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definedNames>
    <definedName name="_xlnm._FilterDatabase" localSheetId="0" hidden="1">Sheet1!$A$5:$H$172</definedName>
  </definedNames>
  <calcPr calcId="144525"/>
</workbook>
</file>

<file path=xl/calcChain.xml><?xml version="1.0" encoding="utf-8"?>
<calcChain xmlns="http://schemas.openxmlformats.org/spreadsheetml/2006/main">
  <c r="G171" i="1" l="1"/>
  <c r="H171" i="1"/>
  <c r="F171" i="1"/>
  <c r="G160" i="1" l="1"/>
  <c r="H160" i="1"/>
  <c r="F160" i="1"/>
  <c r="G145" i="1" l="1"/>
  <c r="H145" i="1"/>
  <c r="F145" i="1"/>
  <c r="G120" i="1" l="1"/>
  <c r="H120" i="1"/>
  <c r="F120" i="1"/>
  <c r="G105" i="1" l="1"/>
  <c r="H105" i="1"/>
  <c r="F105" i="1"/>
  <c r="G77" i="1" l="1"/>
  <c r="H77" i="1"/>
  <c r="F77" i="1"/>
  <c r="G62" i="1" l="1"/>
  <c r="H62" i="1"/>
  <c r="F62" i="1"/>
  <c r="G44" i="1" l="1"/>
  <c r="H44" i="1"/>
  <c r="F44" i="1"/>
  <c r="G27" i="1" l="1"/>
  <c r="H27" i="1"/>
  <c r="F27" i="1"/>
  <c r="G18" i="1" l="1"/>
  <c r="H18" i="1"/>
  <c r="F18" i="1"/>
  <c r="H172" i="1" l="1"/>
  <c r="G172" i="1"/>
  <c r="F172" i="1"/>
</calcChain>
</file>

<file path=xl/sharedStrings.xml><?xml version="1.0" encoding="utf-8"?>
<sst xmlns="http://schemas.openxmlformats.org/spreadsheetml/2006/main" count="343" uniqueCount="318">
  <si>
    <t>IDEM</t>
  </si>
  <si>
    <t>KODE</t>
  </si>
  <si>
    <t>64.01</t>
  </si>
  <si>
    <t>64.01.01</t>
  </si>
  <si>
    <t>64.01.01.2009</t>
  </si>
  <si>
    <t>64.01.01.2010</t>
  </si>
  <si>
    <t>64.01.01.2011</t>
  </si>
  <si>
    <t>64.01.01.2012</t>
  </si>
  <si>
    <t>64.01.01.2013</t>
  </si>
  <si>
    <t>64.01.01.2014</t>
  </si>
  <si>
    <t>64.01.01.2015</t>
  </si>
  <si>
    <t>64.01.01.2016</t>
  </si>
  <si>
    <t>64.01.01.2017</t>
  </si>
  <si>
    <t>64.01.02</t>
  </si>
  <si>
    <t>64.01.02.2004</t>
  </si>
  <si>
    <t>64.01.02.2006</t>
  </si>
  <si>
    <t>64.01.02.2007</t>
  </si>
  <si>
    <t>64.01.02.2012</t>
  </si>
  <si>
    <t>64.01.02.2013</t>
  </si>
  <si>
    <t>64.01.02.2014</t>
  </si>
  <si>
    <t>64.01.02.2015</t>
  </si>
  <si>
    <t>64.01.03</t>
  </si>
  <si>
    <t>64.01.03.2001</t>
  </si>
  <si>
    <t>64.01.03.2002</t>
  </si>
  <si>
    <t>64.01.03.2003</t>
  </si>
  <si>
    <t>64.01.03.2004</t>
  </si>
  <si>
    <t>64.01.03.2005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</si>
  <si>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</si>
  <si>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</si>
  <si>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</si>
  <si>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</si>
  <si>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</si>
  <si>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</si>
  <si>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</si>
  <si>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</si>
  <si>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</si>
  <si>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64.01.03.2015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</si>
  <si>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</si>
  <si>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</si>
  <si>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</si>
  <si>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</si>
  <si>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</si>
  <si>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</si>
  <si>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</si>
  <si>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</si>
  <si>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</si>
  <si>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</si>
  <si>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</si>
  <si>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</si>
  <si>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64.01.04.2012</t>
  </si>
  <si>
    <t>64.01.04.2013</t>
  </si>
  <si>
    <t>64.01.04.2014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</si>
  <si>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</si>
  <si>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</si>
  <si>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</si>
  <si>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</si>
  <si>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</si>
  <si>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</si>
  <si>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</si>
  <si>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</si>
  <si>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</si>
  <si>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</si>
  <si>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64.01.05.2008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</si>
  <si>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</si>
  <si>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</si>
  <si>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</si>
  <si>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</si>
  <si>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</si>
  <si>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</si>
  <si>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</si>
  <si>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64.01.06.2002</t>
  </si>
  <si>
    <t>64.01.06.2003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</si>
  <si>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</si>
  <si>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</si>
  <si>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</si>
  <si>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</si>
  <si>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</si>
  <si>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</si>
  <si>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</si>
  <si>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</si>
  <si>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</si>
  <si>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64.01.06.2013</t>
  </si>
  <si>
    <t>64.01.06.2014</t>
  </si>
  <si>
    <t>64.01.06.2015</t>
  </si>
  <si>
    <t>64.01.06.2016</t>
  </si>
  <si>
    <t>64.01.06.2017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</si>
  <si>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</si>
  <si>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</si>
  <si>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</si>
  <si>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</si>
  <si>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</si>
  <si>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</si>
  <si>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</si>
  <si>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</si>
  <si>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</si>
  <si>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</si>
  <si>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</si>
  <si>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</si>
  <si>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</si>
  <si>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64.01.07.2004</t>
  </si>
  <si>
    <t>64.01.07.2005</t>
  </si>
  <si>
    <t>64.01.07.2006</t>
  </si>
  <si>
    <t>64.01.07.2007</t>
  </si>
  <si>
    <t>64.01.07.2008</t>
  </si>
  <si>
    <t>64.01.07.2009</t>
  </si>
  <si>
    <t>64.01.07.2010</t>
  </si>
  <si>
    <t>64.01.07.2011</t>
  </si>
  <si>
    <t>64.01.07.2012</t>
  </si>
  <si>
    <t>64.01.07.2013</t>
  </si>
  <si>
    <t>64.01.08</t>
  </si>
  <si>
    <t>64.01.08.1001</t>
  </si>
  <si>
    <t>64.01.08.2002</t>
  </si>
  <si>
    <t>64.01.08.2003</t>
  </si>
  <si>
    <t>64.01.08.2004</t>
  </si>
  <si>
    <t>64.01.08.2005</t>
  </si>
  <si>
    <t>64.01.08.2006</t>
  </si>
  <si>
    <t>64.01.08.2007</t>
  </si>
  <si>
    <t>64.01.08.2008</t>
  </si>
  <si>
    <t>64.01.08.2009</t>
  </si>
  <si>
    <t>64.01.08.2010</t>
  </si>
  <si>
    <t>64.01.08.2011</t>
  </si>
  <si>
    <t>64.01.08.2012</t>
  </si>
  <si>
    <t>64.01.08.2013</t>
  </si>
  <si>
    <t>64.01.08.2014</t>
  </si>
  <si>
    <t>64.01.08.2015</t>
  </si>
  <si>
    <t>64.01.08.2016</t>
  </si>
  <si>
    <t>64.01.08.2017</t>
  </si>
  <si>
    <t>64.01.08.2018</t>
  </si>
  <si>
    <t>64.01.08.2019</t>
  </si>
  <si>
    <t>64.01.08.2020</t>
  </si>
  <si>
    <t>64.01.08.2021</t>
  </si>
  <si>
    <t>64.01.08.2022</t>
  </si>
  <si>
    <t>64.01.08.2023</t>
  </si>
  <si>
    <t>64.01.09</t>
  </si>
  <si>
    <t>64.01.09.2001</t>
  </si>
  <si>
    <t>64.01.09.2002</t>
  </si>
  <si>
    <t>64.01.09.2003</t>
  </si>
  <si>
    <t>64.01.09.2004</t>
  </si>
  <si>
    <t>64.01.09.2005</t>
  </si>
  <si>
    <t>64.01.09.2006</t>
  </si>
  <si>
    <t>64.01.09.2007</t>
  </si>
  <si>
    <t>64.01.09.2008</t>
  </si>
  <si>
    <t>64.01.09.2009</t>
  </si>
  <si>
    <t>64.01.09.2010</t>
  </si>
  <si>
    <t>64.01.09.2011</t>
  </si>
  <si>
    <t>64.01.09.2012</t>
  </si>
  <si>
    <t>64.01.09.2013</t>
  </si>
  <si>
    <t>64.01.10</t>
  </si>
  <si>
    <t>64.01.10.2001</t>
  </si>
  <si>
    <t>64.01.10.2002</t>
  </si>
  <si>
    <t>64.01.10.2003</t>
  </si>
  <si>
    <t>64.01.10.2004</t>
  </si>
  <si>
    <t>64.01.10.2005</t>
  </si>
  <si>
    <t>64.01.10.2006</t>
  </si>
  <si>
    <t>64.01.10.2007</t>
  </si>
  <si>
    <t>64.01.10.2008</t>
  </si>
  <si>
    <t>64.01.10.2009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</si>
  <si>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</si>
  <si>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</si>
  <si>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</si>
  <si>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</si>
  <si>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</si>
  <si>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</si>
  <si>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</si>
  <si>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</si>
  <si>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</si>
  <si>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</si>
  <si>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</si>
  <si>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</si>
  <si>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</si>
  <si>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</si>
  <si>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</si>
  <si>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</si>
  <si>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</si>
  <si>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</si>
  <si>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</si>
  <si>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</si>
  <si>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</si>
  <si>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</si>
  <si>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</si>
  <si>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</si>
  <si>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</si>
  <si>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</si>
  <si>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</si>
  <si>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</si>
  <si>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</si>
  <si>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</si>
  <si>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</si>
  <si>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</si>
  <si>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</si>
  <si>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</si>
  <si>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</si>
  <si>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</si>
  <si>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</si>
  <si>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</si>
  <si>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</si>
  <si>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</si>
  <si>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</si>
  <si>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</si>
  <si>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</si>
  <si>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</si>
  <si>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</si>
  <si>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</si>
  <si>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</si>
  <si>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</si>
  <si>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</si>
  <si>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</si>
  <si>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</si>
  <si>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</si>
  <si>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</si>
  <si>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</si>
  <si>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</si>
  <si>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</si>
  <si>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</si>
  <si>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</si>
  <si>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</si>
  <si>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</si>
  <si>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</si>
  <si>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</si>
  <si>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</si>
  <si>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</si>
  <si>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</si>
  <si>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</si>
  <si>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</si>
  <si>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</si>
  <si>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</si>
  <si>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</si>
  <si>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</si>
  <si>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</si>
  <si>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</si>
  <si>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</si>
  <si>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</si>
  <si>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</si>
  <si>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</si>
  <si>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</si>
  <si>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</si>
  <si>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</si>
  <si>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</si>
  <si>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</si>
  <si>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</si>
  <si>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</si>
  <si>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</si>
  <si>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</si>
  <si>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</si>
  <si>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</si>
  <si>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</si>
  <si>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</si>
  <si>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</si>
  <si>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</si>
  <si>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</si>
  <si>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</si>
  <si>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</si>
  <si>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</si>
  <si>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</si>
  <si>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</si>
  <si>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</si>
  <si>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</si>
  <si>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</si>
  <si>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</si>
  <si>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</si>
  <si>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</si>
  <si>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</si>
  <si>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</si>
  <si>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</si>
  <si>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</si>
  <si>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</si>
  <si>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</si>
  <si>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</si>
  <si>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</si>
  <si>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</si>
  <si>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</si>
  <si>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</si>
  <si>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</si>
  <si>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</si>
  <si>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</si>
  <si>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</si>
  <si>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</si>
  <si>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</si>
  <si>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</si>
  <si>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</si>
  <si>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</si>
  <si>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</si>
  <si>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</si>
  <si>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</si>
  <si>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</si>
  <si>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</si>
  <si>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</si>
  <si>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</si>
  <si>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</si>
  <si>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</si>
  <si>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</si>
  <si>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</si>
  <si>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</si>
  <si>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</si>
  <si>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</si>
  <si>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</si>
  <si>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</si>
  <si>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</si>
  <si>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</si>
  <si>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</si>
  <si>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</si>
  <si>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</si>
  <si>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</si>
  <si>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</si>
  <si>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</si>
  <si>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</si>
  <si>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</si>
  <si>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NO</t>
  </si>
  <si>
    <t>DATA PENDUDUK KABUPATEN PASER</t>
  </si>
  <si>
    <t>BERDASARKAN DKB SMT I TAHUN 2024</t>
  </si>
  <si>
    <t>KEPALA KELUARGA</t>
  </si>
  <si>
    <t>AGREGAT KEPALA KELUARGA</t>
  </si>
  <si>
    <t>LAKI-LAKI</t>
  </si>
  <si>
    <t>PEREMPUAN</t>
  </si>
  <si>
    <t>JUMLAH</t>
  </si>
  <si>
    <t>TOTAL</t>
  </si>
  <si>
    <t>KECAMATAN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</si>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</sst>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topLeftCell="A4" workbookViewId="0">
      <selection activeCell="S164" sqref="S164"/>
    </sheetView>
  </sheetViews>
  <sheetFormatPr defaultRowHeight="15" x14ac:dyDescent="0.25"/>
  <cols>
    <col min="1" max="1" width="5.5703125" bestFit="1" customWidth="1"/>
    <col min="2" max="2" width="12.7109375" bestFit="1" customWidth="1"/>
    <col min="3" max="3" width="4" bestFit="1" customWidth="1"/>
    <col min="4" max="4" width="19.28515625" bestFit="1" customWidth="1"/>
    <col min="5" max="5" width="20.28515625" bestFit="1" customWidth="1"/>
    <col min="6" max="7" width="13.7109375" customWidth="1"/>
    <col min="8" max="8" width="11.7109375" customWidth="1"/>
  </cols>
  <sheetData>
    <row r="1" spans="1:8" ht="18.75" x14ac:dyDescent="0.3">
      <c r="A1" s="1" t="s">
        <v>308</v>
      </c>
      <c r="B1" s="2"/>
      <c r="C1" s="2"/>
      <c r="D1" s="2"/>
      <c r="E1" s="2"/>
      <c r="F1" s="2"/>
      <c r="G1" s="2"/>
      <c r="H1" s="2"/>
    </row>
    <row r="2" spans="1:8" ht="18.75" x14ac:dyDescent="0.3">
      <c r="A2" s="1" t="s">
        <v>311</v>
      </c>
      <c r="B2" s="2"/>
      <c r="C2" s="2"/>
      <c r="D2" s="2"/>
      <c r="E2" s="2"/>
      <c r="F2" s="2"/>
      <c r="G2" s="2"/>
      <c r="H2" s="2"/>
    </row>
    <row r="3" spans="1:8" ht="18.75" x14ac:dyDescent="0.3">
      <c r="A3" s="1" t="s">
        <v>309</v>
      </c>
      <c r="B3" s="2"/>
      <c r="C3" s="2"/>
      <c r="D3" s="2"/>
      <c r="E3" s="2"/>
      <c r="F3" s="2"/>
      <c r="G3" s="2"/>
      <c r="H3" s="2"/>
    </row>
    <row r="4" spans="1:8" ht="19.5" thickBot="1" x14ac:dyDescent="0.35">
      <c r="A4" s="1"/>
      <c r="B4" s="2"/>
      <c r="C4" s="2"/>
      <c r="D4" s="2"/>
      <c r="E4" s="2"/>
      <c r="F4" s="2"/>
      <c r="G4" s="2"/>
      <c r="H4" s="2"/>
    </row>
    <row r="5" spans="1:8" s="3" customFormat="1" ht="15.75" thickTop="1" x14ac:dyDescent="0.25">
      <c r="A5" s="24" t="s">
        <v>0</v>
      </c>
      <c r="B5" s="24" t="s">
        <v>1</v>
      </c>
      <c r="C5" s="33" t="s">
        <v>307</v>
      </c>
      <c r="D5" s="35" t="s">
        <v>316</v>
      </c>
      <c r="E5" s="33" t="s">
        <v>317</v>
      </c>
      <c r="F5" s="33" t="s">
        <v>310</v>
      </c>
      <c r="G5" s="33"/>
      <c r="H5" s="33" t="s">
        <v>314</v>
      </c>
    </row>
    <row r="6" spans="1:8" s="3" customFormat="1" x14ac:dyDescent="0.25">
      <c r="A6" s="25"/>
      <c r="B6" s="25"/>
      <c r="C6" s="34"/>
      <c r="D6" s="36"/>
      <c r="E6" s="34"/>
      <c r="F6" s="4" t="s">
        <v>312</v>
      </c>
      <c r="G6" s="4" t="s">
        <v>313</v>
      </c>
      <c r="H6" s="34"/>
    </row>
    <row r="7" spans="1:8" s="9" customFormat="1" ht="15.75" hidden="1" customHeight="1" x14ac:dyDescent="0.25">
      <c r="A7" s="8">
        <v>2</v>
      </c>
      <c r="B7" s="8" t="s">
        <v>2</v>
      </c>
      <c r="C7" s="6">
        <v>1</v>
      </c>
      <c r="D7" s="6"/>
      <c r="E7" s="8" t="s">
        <v>157</v>
      </c>
      <c r="F7" s="8">
        <v>83264</v>
      </c>
      <c r="G7" s="8">
        <v>16763</v>
      </c>
      <c r="H7" s="8">
        <v>100027</v>
      </c>
    </row>
    <row r="8" spans="1:8" s="9" customFormat="1" ht="21.95" hidden="1" customHeight="1" x14ac:dyDescent="0.25">
      <c r="A8" s="8">
        <v>3</v>
      </c>
      <c r="B8" s="8" t="s">
        <v>3</v>
      </c>
      <c r="C8" s="6">
        <v>1</v>
      </c>
      <c r="D8" s="6"/>
      <c r="E8" s="8" t="s">
        <v>158</v>
      </c>
      <c r="F8" s="8">
        <v>8378</v>
      </c>
      <c r="G8" s="8">
        <v>1504</v>
      </c>
      <c r="H8" s="8">
        <v>9882</v>
      </c>
    </row>
    <row r="9" spans="1:8" s="9" customFormat="1" ht="21.95" hidden="1" customHeight="1" x14ac:dyDescent="0.25">
      <c r="A9" s="8">
        <v>4</v>
      </c>
      <c r="B9" s="8" t="s">
        <v>4</v>
      </c>
      <c r="C9" s="6">
        <v>1</v>
      </c>
      <c r="D9" s="26" t="s">
        <v>158</v>
      </c>
      <c r="E9" s="8" t="s">
        <v>159</v>
      </c>
      <c r="F9" s="8">
        <v>283</v>
      </c>
      <c r="G9" s="8">
        <v>41</v>
      </c>
      <c r="H9" s="8">
        <v>324</v>
      </c>
    </row>
    <row r="10" spans="1:8" s="9" customFormat="1" ht="21.95" hidden="1" customHeight="1" x14ac:dyDescent="0.25">
      <c r="A10" s="8">
        <v>4</v>
      </c>
      <c r="B10" s="8" t="s">
        <v>5</v>
      </c>
      <c r="C10" s="6">
        <v>2</v>
      </c>
      <c r="D10" s="27"/>
      <c r="E10" s="8" t="s">
        <v>160</v>
      </c>
      <c r="F10" s="8">
        <v>430</v>
      </c>
      <c r="G10" s="8">
        <v>117</v>
      </c>
      <c r="H10" s="8">
        <v>547</v>
      </c>
    </row>
    <row r="11" spans="1:8" s="9" customFormat="1" ht="21.95" hidden="1" customHeight="1" x14ac:dyDescent="0.25">
      <c r="A11" s="8">
        <v>4</v>
      </c>
      <c r="B11" s="8" t="s">
        <v>6</v>
      </c>
      <c r="C11" s="6">
        <v>3</v>
      </c>
      <c r="D11" s="27"/>
      <c r="E11" s="8" t="s">
        <v>161</v>
      </c>
      <c r="F11" s="8">
        <v>5272</v>
      </c>
      <c r="G11" s="8">
        <v>835</v>
      </c>
      <c r="H11" s="8">
        <v>6107</v>
      </c>
    </row>
    <row r="12" spans="1:8" s="9" customFormat="1" ht="21.95" hidden="1" customHeight="1" x14ac:dyDescent="0.25">
      <c r="A12" s="8">
        <v>4</v>
      </c>
      <c r="B12" s="8" t="s">
        <v>7</v>
      </c>
      <c r="C12" s="6">
        <v>4</v>
      </c>
      <c r="D12" s="27"/>
      <c r="E12" s="8" t="s">
        <v>162</v>
      </c>
      <c r="F12" s="8">
        <v>365</v>
      </c>
      <c r="G12" s="8">
        <v>70</v>
      </c>
      <c r="H12" s="8">
        <v>435</v>
      </c>
    </row>
    <row r="13" spans="1:8" s="9" customFormat="1" ht="21.95" hidden="1" customHeight="1" x14ac:dyDescent="0.25">
      <c r="A13" s="8">
        <v>4</v>
      </c>
      <c r="B13" s="8" t="s">
        <v>8</v>
      </c>
      <c r="C13" s="6">
        <v>5</v>
      </c>
      <c r="D13" s="27"/>
      <c r="E13" s="8" t="s">
        <v>163</v>
      </c>
      <c r="F13" s="8">
        <v>706</v>
      </c>
      <c r="G13" s="8">
        <v>164</v>
      </c>
      <c r="H13" s="8">
        <v>870</v>
      </c>
    </row>
    <row r="14" spans="1:8" s="9" customFormat="1" ht="21.95" hidden="1" customHeight="1" x14ac:dyDescent="0.25">
      <c r="A14" s="8">
        <v>4</v>
      </c>
      <c r="B14" s="8" t="s">
        <v>9</v>
      </c>
      <c r="C14" s="6">
        <v>6</v>
      </c>
      <c r="D14" s="27"/>
      <c r="E14" s="8" t="s">
        <v>164</v>
      </c>
      <c r="F14" s="8">
        <v>234</v>
      </c>
      <c r="G14" s="8">
        <v>60</v>
      </c>
      <c r="H14" s="8">
        <v>294</v>
      </c>
    </row>
    <row r="15" spans="1:8" s="9" customFormat="1" ht="21.95" hidden="1" customHeight="1" x14ac:dyDescent="0.25">
      <c r="A15" s="8">
        <v>4</v>
      </c>
      <c r="B15" s="8" t="s">
        <v>10</v>
      </c>
      <c r="C15" s="6">
        <v>7</v>
      </c>
      <c r="D15" s="27"/>
      <c r="E15" s="8" t="s">
        <v>165</v>
      </c>
      <c r="F15" s="8">
        <v>41</v>
      </c>
      <c r="G15" s="8">
        <v>9</v>
      </c>
      <c r="H15" s="8">
        <v>50</v>
      </c>
    </row>
    <row r="16" spans="1:8" s="9" customFormat="1" ht="21.95" hidden="1" customHeight="1" x14ac:dyDescent="0.25">
      <c r="A16" s="8">
        <v>4</v>
      </c>
      <c r="B16" s="8" t="s">
        <v>11</v>
      </c>
      <c r="C16" s="6">
        <v>8</v>
      </c>
      <c r="D16" s="27"/>
      <c r="E16" s="8" t="s">
        <v>166</v>
      </c>
      <c r="F16" s="8">
        <v>62</v>
      </c>
      <c r="G16" s="8">
        <v>12</v>
      </c>
      <c r="H16" s="8">
        <v>74</v>
      </c>
    </row>
    <row r="17" spans="1:8" s="9" customFormat="1" ht="21.95" hidden="1" customHeight="1" x14ac:dyDescent="0.25">
      <c r="A17" s="8">
        <v>4</v>
      </c>
      <c r="B17" s="8" t="s">
        <v>12</v>
      </c>
      <c r="C17" s="6">
        <v>9</v>
      </c>
      <c r="D17" s="28"/>
      <c r="E17" s="8" t="s">
        <v>167</v>
      </c>
      <c r="F17" s="8">
        <v>985</v>
      </c>
      <c r="G17" s="8">
        <v>196</v>
      </c>
      <c r="H17" s="8">
        <v>1181</v>
      </c>
    </row>
    <row r="18" spans="1:8" s="9" customFormat="1" ht="21.95" hidden="1" customHeight="1" x14ac:dyDescent="0.25">
      <c r="A18" s="8"/>
      <c r="B18" s="8"/>
      <c r="C18" s="21" t="s">
        <v>315</v>
      </c>
      <c r="D18" s="22"/>
      <c r="E18" s="23"/>
      <c r="F18" s="10">
        <f>SUM(F9:F17)</f>
        <v>8378</v>
      </c>
      <c r="G18" s="10">
        <f t="shared" ref="G18:H18" si="0">SUM(G9:G17)</f>
        <v>1504</v>
      </c>
      <c r="H18" s="10">
        <f t="shared" si="0"/>
        <v>9882</v>
      </c>
    </row>
    <row r="19" spans="1:8" s="9" customFormat="1" ht="21.95" hidden="1" customHeight="1" x14ac:dyDescent="0.25">
      <c r="A19" s="8">
        <v>3</v>
      </c>
      <c r="B19" s="8" t="s">
        <v>13</v>
      </c>
      <c r="C19" s="6">
        <v>2</v>
      </c>
      <c r="D19" s="6"/>
      <c r="E19" s="8" t="s">
        <v>168</v>
      </c>
      <c r="F19" s="8">
        <v>2922</v>
      </c>
      <c r="G19" s="8">
        <v>509</v>
      </c>
      <c r="H19" s="8">
        <v>3431</v>
      </c>
    </row>
    <row r="20" spans="1:8" s="9" customFormat="1" ht="21.95" hidden="1" customHeight="1" x14ac:dyDescent="0.25">
      <c r="A20" s="8">
        <v>4</v>
      </c>
      <c r="B20" s="8" t="s">
        <v>14</v>
      </c>
      <c r="C20" s="6">
        <v>1</v>
      </c>
      <c r="D20" s="26" t="s">
        <v>168</v>
      </c>
      <c r="E20" s="8" t="s">
        <v>169</v>
      </c>
      <c r="F20" s="8">
        <v>261</v>
      </c>
      <c r="G20" s="8">
        <v>30</v>
      </c>
      <c r="H20" s="8">
        <v>291</v>
      </c>
    </row>
    <row r="21" spans="1:8" s="9" customFormat="1" ht="21.95" hidden="1" customHeight="1" x14ac:dyDescent="0.25">
      <c r="A21" s="8">
        <v>4</v>
      </c>
      <c r="B21" s="8" t="s">
        <v>15</v>
      </c>
      <c r="C21" s="7">
        <v>2</v>
      </c>
      <c r="D21" s="27"/>
      <c r="E21" s="8" t="s">
        <v>170</v>
      </c>
      <c r="F21" s="8">
        <v>746</v>
      </c>
      <c r="G21" s="8">
        <v>165</v>
      </c>
      <c r="H21" s="8">
        <v>911</v>
      </c>
    </row>
    <row r="22" spans="1:8" s="9" customFormat="1" ht="21.95" hidden="1" customHeight="1" x14ac:dyDescent="0.25">
      <c r="A22" s="8">
        <v>4</v>
      </c>
      <c r="B22" s="8" t="s">
        <v>16</v>
      </c>
      <c r="C22" s="7">
        <v>3</v>
      </c>
      <c r="D22" s="27"/>
      <c r="E22" s="8" t="s">
        <v>171</v>
      </c>
      <c r="F22" s="8">
        <v>279</v>
      </c>
      <c r="G22" s="8">
        <v>54</v>
      </c>
      <c r="H22" s="8">
        <v>333</v>
      </c>
    </row>
    <row r="23" spans="1:8" s="9" customFormat="1" ht="21.95" hidden="1" customHeight="1" x14ac:dyDescent="0.25">
      <c r="A23" s="8">
        <v>4</v>
      </c>
      <c r="B23" s="8" t="s">
        <v>17</v>
      </c>
      <c r="C23" s="7">
        <v>4</v>
      </c>
      <c r="D23" s="27"/>
      <c r="E23" s="8" t="s">
        <v>172</v>
      </c>
      <c r="F23" s="8">
        <v>761</v>
      </c>
      <c r="G23" s="8">
        <v>123</v>
      </c>
      <c r="H23" s="8">
        <v>884</v>
      </c>
    </row>
    <row r="24" spans="1:8" s="9" customFormat="1" ht="21.95" hidden="1" customHeight="1" x14ac:dyDescent="0.25">
      <c r="A24" s="8">
        <v>4</v>
      </c>
      <c r="B24" s="8" t="s">
        <v>18</v>
      </c>
      <c r="C24" s="7">
        <v>5</v>
      </c>
      <c r="D24" s="27"/>
      <c r="E24" s="8" t="s">
        <v>173</v>
      </c>
      <c r="F24" s="8">
        <v>378</v>
      </c>
      <c r="G24" s="8">
        <v>58</v>
      </c>
      <c r="H24" s="8">
        <v>436</v>
      </c>
    </row>
    <row r="25" spans="1:8" s="9" customFormat="1" ht="21.95" hidden="1" customHeight="1" x14ac:dyDescent="0.25">
      <c r="A25" s="8">
        <v>4</v>
      </c>
      <c r="B25" s="8" t="s">
        <v>19</v>
      </c>
      <c r="C25" s="7">
        <v>6</v>
      </c>
      <c r="D25" s="27"/>
      <c r="E25" s="8" t="s">
        <v>174</v>
      </c>
      <c r="F25" s="8">
        <v>225</v>
      </c>
      <c r="G25" s="8">
        <v>26</v>
      </c>
      <c r="H25" s="8">
        <v>251</v>
      </c>
    </row>
    <row r="26" spans="1:8" s="9" customFormat="1" ht="21.95" hidden="1" customHeight="1" x14ac:dyDescent="0.25">
      <c r="A26" s="8">
        <v>4</v>
      </c>
      <c r="B26" s="8" t="s">
        <v>20</v>
      </c>
      <c r="C26" s="7">
        <v>7</v>
      </c>
      <c r="D26" s="28"/>
      <c r="E26" s="8" t="s">
        <v>175</v>
      </c>
      <c r="F26" s="8">
        <v>272</v>
      </c>
      <c r="G26" s="8">
        <v>53</v>
      </c>
      <c r="H26" s="8">
        <v>325</v>
      </c>
    </row>
    <row r="27" spans="1:8" s="9" customFormat="1" ht="21.95" hidden="1" customHeight="1" x14ac:dyDescent="0.25">
      <c r="A27" s="12"/>
      <c r="B27" s="12"/>
      <c r="C27" s="21" t="s">
        <v>315</v>
      </c>
      <c r="D27" s="22"/>
      <c r="E27" s="23"/>
      <c r="F27" s="10">
        <f>SUM(F20:F26)</f>
        <v>2922</v>
      </c>
      <c r="G27" s="10">
        <f t="shared" ref="G27:H27" si="1">SUM(G20:G26)</f>
        <v>509</v>
      </c>
      <c r="H27" s="10">
        <f t="shared" si="1"/>
        <v>3431</v>
      </c>
    </row>
    <row r="28" spans="1:8" s="9" customFormat="1" ht="21.95" hidden="1" customHeight="1" x14ac:dyDescent="0.25">
      <c r="A28" s="8">
        <v>3</v>
      </c>
      <c r="B28" s="8" t="s">
        <v>21</v>
      </c>
      <c r="C28" s="6">
        <v>3</v>
      </c>
      <c r="D28" s="6"/>
      <c r="E28" s="8" t="s">
        <v>176</v>
      </c>
      <c r="F28" s="8">
        <v>8623</v>
      </c>
      <c r="G28" s="8">
        <v>1622</v>
      </c>
      <c r="H28" s="8">
        <v>10245</v>
      </c>
    </row>
    <row r="29" spans="1:8" s="9" customFormat="1" ht="21.95" hidden="1" customHeight="1" x14ac:dyDescent="0.25">
      <c r="A29" s="8">
        <v>4</v>
      </c>
      <c r="B29" s="8" t="s">
        <v>22</v>
      </c>
      <c r="C29" s="6">
        <v>1</v>
      </c>
      <c r="D29" s="30" t="s">
        <v>176</v>
      </c>
      <c r="E29" s="8" t="s">
        <v>177</v>
      </c>
      <c r="F29" s="8">
        <v>238</v>
      </c>
      <c r="G29" s="8">
        <v>42</v>
      </c>
      <c r="H29" s="8">
        <v>280</v>
      </c>
    </row>
    <row r="30" spans="1:8" s="9" customFormat="1" ht="21.95" hidden="1" customHeight="1" x14ac:dyDescent="0.25">
      <c r="A30" s="8">
        <v>4</v>
      </c>
      <c r="B30" s="8" t="s">
        <v>23</v>
      </c>
      <c r="C30" s="11">
        <v>2</v>
      </c>
      <c r="D30" s="31"/>
      <c r="E30" s="8" t="s">
        <v>178</v>
      </c>
      <c r="F30" s="8">
        <v>527</v>
      </c>
      <c r="G30" s="8">
        <v>99</v>
      </c>
      <c r="H30" s="8">
        <v>626</v>
      </c>
    </row>
    <row r="31" spans="1:8" s="9" customFormat="1" ht="21.95" hidden="1" customHeight="1" x14ac:dyDescent="0.25">
      <c r="A31" s="8">
        <v>4</v>
      </c>
      <c r="B31" s="8" t="s">
        <v>24</v>
      </c>
      <c r="C31" s="11">
        <v>3</v>
      </c>
      <c r="D31" s="31"/>
      <c r="E31" s="8" t="s">
        <v>179</v>
      </c>
      <c r="F31" s="8">
        <v>999</v>
      </c>
      <c r="G31" s="8">
        <v>196</v>
      </c>
      <c r="H31" s="8">
        <v>1195</v>
      </c>
    </row>
    <row r="32" spans="1:8" s="9" customFormat="1" ht="21.95" hidden="1" customHeight="1" x14ac:dyDescent="0.25">
      <c r="A32" s="8">
        <v>4</v>
      </c>
      <c r="B32" s="8" t="s">
        <v>25</v>
      </c>
      <c r="C32" s="11">
        <v>4</v>
      </c>
      <c r="D32" s="31"/>
      <c r="E32" s="8" t="s">
        <v>180</v>
      </c>
      <c r="F32" s="8">
        <v>497</v>
      </c>
      <c r="G32" s="8">
        <v>60</v>
      </c>
      <c r="H32" s="8">
        <v>557</v>
      </c>
    </row>
    <row r="33" spans="1:8" s="9" customFormat="1" ht="21.95" hidden="1" customHeight="1" x14ac:dyDescent="0.25">
      <c r="A33" s="8">
        <v>4</v>
      </c>
      <c r="B33" s="8" t="s">
        <v>26</v>
      </c>
      <c r="C33" s="11">
        <v>5</v>
      </c>
      <c r="D33" s="31"/>
      <c r="E33" s="8" t="s">
        <v>181</v>
      </c>
      <c r="F33" s="8">
        <v>457</v>
      </c>
      <c r="G33" s="8">
        <v>69</v>
      </c>
      <c r="H33" s="8">
        <v>526</v>
      </c>
    </row>
    <row r="34" spans="1:8" s="9" customFormat="1" ht="21.95" hidden="1" customHeight="1" x14ac:dyDescent="0.25">
      <c r="A34" s="8">
        <v>4</v>
      </c>
      <c r="B34" s="8" t="s">
        <v>27</v>
      </c>
      <c r="C34" s="11">
        <v>6</v>
      </c>
      <c r="D34" s="31"/>
      <c r="E34" s="8" t="s">
        <v>182</v>
      </c>
      <c r="F34" s="8">
        <v>897</v>
      </c>
      <c r="G34" s="8">
        <v>249</v>
      </c>
      <c r="H34" s="8">
        <v>1146</v>
      </c>
    </row>
    <row r="35" spans="1:8" s="9" customFormat="1" ht="21.95" hidden="1" customHeight="1" x14ac:dyDescent="0.25">
      <c r="A35" s="8">
        <v>4</v>
      </c>
      <c r="B35" s="8" t="s">
        <v>28</v>
      </c>
      <c r="C35" s="11">
        <v>7</v>
      </c>
      <c r="D35" s="31"/>
      <c r="E35" s="8" t="s">
        <v>183</v>
      </c>
      <c r="F35" s="8">
        <v>589</v>
      </c>
      <c r="G35" s="8">
        <v>109</v>
      </c>
      <c r="H35" s="8">
        <v>698</v>
      </c>
    </row>
    <row r="36" spans="1:8" s="9" customFormat="1" ht="21.95" hidden="1" customHeight="1" x14ac:dyDescent="0.25">
      <c r="A36" s="8">
        <v>4</v>
      </c>
      <c r="B36" s="8" t="s">
        <v>29</v>
      </c>
      <c r="C36" s="11">
        <v>8</v>
      </c>
      <c r="D36" s="31"/>
      <c r="E36" s="8" t="s">
        <v>184</v>
      </c>
      <c r="F36" s="8">
        <v>683</v>
      </c>
      <c r="G36" s="8">
        <v>90</v>
      </c>
      <c r="H36" s="8">
        <v>773</v>
      </c>
    </row>
    <row r="37" spans="1:8" s="9" customFormat="1" ht="21.95" hidden="1" customHeight="1" x14ac:dyDescent="0.25">
      <c r="A37" s="8">
        <v>4</v>
      </c>
      <c r="B37" s="8" t="s">
        <v>30</v>
      </c>
      <c r="C37" s="11">
        <v>9</v>
      </c>
      <c r="D37" s="31"/>
      <c r="E37" s="8" t="s">
        <v>185</v>
      </c>
      <c r="F37" s="8">
        <v>1022</v>
      </c>
      <c r="G37" s="8">
        <v>220</v>
      </c>
      <c r="H37" s="8">
        <v>1242</v>
      </c>
    </row>
    <row r="38" spans="1:8" s="9" customFormat="1" ht="21.95" hidden="1" customHeight="1" x14ac:dyDescent="0.25">
      <c r="A38" s="8">
        <v>4</v>
      </c>
      <c r="B38" s="8" t="s">
        <v>31</v>
      </c>
      <c r="C38" s="11">
        <v>10</v>
      </c>
      <c r="D38" s="31"/>
      <c r="E38" s="8" t="s">
        <v>186</v>
      </c>
      <c r="F38" s="8">
        <v>856</v>
      </c>
      <c r="G38" s="8">
        <v>175</v>
      </c>
      <c r="H38" s="8">
        <v>1031</v>
      </c>
    </row>
    <row r="39" spans="1:8" s="9" customFormat="1" ht="21.95" hidden="1" customHeight="1" x14ac:dyDescent="0.25">
      <c r="A39" s="8">
        <v>4</v>
      </c>
      <c r="B39" s="8" t="s">
        <v>32</v>
      </c>
      <c r="C39" s="11">
        <v>11</v>
      </c>
      <c r="D39" s="31"/>
      <c r="E39" s="8" t="s">
        <v>187</v>
      </c>
      <c r="F39" s="8">
        <v>680</v>
      </c>
      <c r="G39" s="8">
        <v>121</v>
      </c>
      <c r="H39" s="8">
        <v>801</v>
      </c>
    </row>
    <row r="40" spans="1:8" s="9" customFormat="1" ht="21.95" hidden="1" customHeight="1" x14ac:dyDescent="0.25">
      <c r="A40" s="8">
        <v>4</v>
      </c>
      <c r="B40" s="8" t="s">
        <v>33</v>
      </c>
      <c r="C40" s="11">
        <v>12</v>
      </c>
      <c r="D40" s="31"/>
      <c r="E40" s="8" t="s">
        <v>188</v>
      </c>
      <c r="F40" s="8">
        <v>433</v>
      </c>
      <c r="G40" s="8">
        <v>70</v>
      </c>
      <c r="H40" s="8">
        <v>503</v>
      </c>
    </row>
    <row r="41" spans="1:8" s="9" customFormat="1" ht="21.95" hidden="1" customHeight="1" x14ac:dyDescent="0.25">
      <c r="A41" s="8">
        <v>4</v>
      </c>
      <c r="B41" s="8" t="s">
        <v>34</v>
      </c>
      <c r="C41" s="11">
        <v>13</v>
      </c>
      <c r="D41" s="31"/>
      <c r="E41" s="8" t="s">
        <v>189</v>
      </c>
      <c r="F41" s="8">
        <v>226</v>
      </c>
      <c r="G41" s="8">
        <v>33</v>
      </c>
      <c r="H41" s="8">
        <v>259</v>
      </c>
    </row>
    <row r="42" spans="1:8" s="9" customFormat="1" ht="21.95" hidden="1" customHeight="1" x14ac:dyDescent="0.25">
      <c r="A42" s="8">
        <v>4</v>
      </c>
      <c r="B42" s="8" t="s">
        <v>35</v>
      </c>
      <c r="C42" s="11">
        <v>14</v>
      </c>
      <c r="D42" s="31"/>
      <c r="E42" s="8" t="s">
        <v>190</v>
      </c>
      <c r="F42" s="8">
        <v>355</v>
      </c>
      <c r="G42" s="8">
        <v>65</v>
      </c>
      <c r="H42" s="8">
        <v>420</v>
      </c>
    </row>
    <row r="43" spans="1:8" s="9" customFormat="1" ht="21.95" hidden="1" customHeight="1" x14ac:dyDescent="0.25">
      <c r="A43" s="8">
        <v>4</v>
      </c>
      <c r="B43" s="8" t="s">
        <v>36</v>
      </c>
      <c r="C43" s="11">
        <v>15</v>
      </c>
      <c r="D43" s="32"/>
      <c r="E43" s="8" t="s">
        <v>191</v>
      </c>
      <c r="F43" s="8">
        <v>164</v>
      </c>
      <c r="G43" s="8">
        <v>24</v>
      </c>
      <c r="H43" s="8">
        <v>188</v>
      </c>
    </row>
    <row r="44" spans="1:8" s="9" customFormat="1" ht="21.95" hidden="1" customHeight="1" x14ac:dyDescent="0.25">
      <c r="A44" s="10"/>
      <c r="B44" s="10"/>
      <c r="C44" s="21" t="s">
        <v>315</v>
      </c>
      <c r="D44" s="22"/>
      <c r="E44" s="23"/>
      <c r="F44" s="10">
        <f>SUM(F29:F43)</f>
        <v>8623</v>
      </c>
      <c r="G44" s="10">
        <f t="shared" ref="G44:H44" si="2">SUM(G29:G43)</f>
        <v>1622</v>
      </c>
      <c r="H44" s="10">
        <f t="shared" si="2"/>
        <v>10245</v>
      </c>
    </row>
    <row r="45" spans="1:8" s="9" customFormat="1" ht="21.95" hidden="1" customHeight="1" x14ac:dyDescent="0.25">
      <c r="A45" s="8">
        <v>3</v>
      </c>
      <c r="B45" s="8" t="s">
        <v>37</v>
      </c>
      <c r="C45" s="6">
        <v>4</v>
      </c>
      <c r="D45" s="6"/>
      <c r="E45" s="8" t="s">
        <v>192</v>
      </c>
      <c r="F45" s="8">
        <v>22362</v>
      </c>
      <c r="G45" s="8">
        <v>5048</v>
      </c>
      <c r="H45" s="8">
        <v>27410</v>
      </c>
    </row>
    <row r="46" spans="1:8" s="9" customFormat="1" ht="21.95" hidden="1" customHeight="1" x14ac:dyDescent="0.25">
      <c r="A46" s="8">
        <v>4</v>
      </c>
      <c r="B46" s="8" t="s">
        <v>38</v>
      </c>
      <c r="C46" s="6">
        <v>1</v>
      </c>
      <c r="D46" s="26" t="s">
        <v>192</v>
      </c>
      <c r="E46" s="8" t="s">
        <v>192</v>
      </c>
      <c r="F46" s="8">
        <v>8334</v>
      </c>
      <c r="G46" s="8">
        <v>2042</v>
      </c>
      <c r="H46" s="8">
        <v>10376</v>
      </c>
    </row>
    <row r="47" spans="1:8" s="9" customFormat="1" ht="21.95" hidden="1" customHeight="1" x14ac:dyDescent="0.25">
      <c r="A47" s="8">
        <v>4</v>
      </c>
      <c r="B47" s="8" t="s">
        <v>39</v>
      </c>
      <c r="C47" s="13">
        <v>2</v>
      </c>
      <c r="D47" s="27"/>
      <c r="E47" s="8" t="s">
        <v>193</v>
      </c>
      <c r="F47" s="8">
        <v>811</v>
      </c>
      <c r="G47" s="8">
        <v>168</v>
      </c>
      <c r="H47" s="8">
        <v>979</v>
      </c>
    </row>
    <row r="48" spans="1:8" s="9" customFormat="1" ht="21.95" hidden="1" customHeight="1" x14ac:dyDescent="0.25">
      <c r="A48" s="8">
        <v>4</v>
      </c>
      <c r="B48" s="8" t="s">
        <v>40</v>
      </c>
      <c r="C48" s="13">
        <v>3</v>
      </c>
      <c r="D48" s="27"/>
      <c r="E48" s="8" t="s">
        <v>194</v>
      </c>
      <c r="F48" s="8">
        <v>1688</v>
      </c>
      <c r="G48" s="8">
        <v>388</v>
      </c>
      <c r="H48" s="8">
        <v>2076</v>
      </c>
    </row>
    <row r="49" spans="1:8" s="9" customFormat="1" ht="21.95" hidden="1" customHeight="1" x14ac:dyDescent="0.25">
      <c r="A49" s="8">
        <v>4</v>
      </c>
      <c r="B49" s="8" t="s">
        <v>41</v>
      </c>
      <c r="C49" s="13">
        <v>4</v>
      </c>
      <c r="D49" s="27"/>
      <c r="E49" s="8" t="s">
        <v>195</v>
      </c>
      <c r="F49" s="8">
        <v>1147</v>
      </c>
      <c r="G49" s="8">
        <v>257</v>
      </c>
      <c r="H49" s="8">
        <v>1404</v>
      </c>
    </row>
    <row r="50" spans="1:8" s="9" customFormat="1" ht="21.95" hidden="1" customHeight="1" x14ac:dyDescent="0.25">
      <c r="A50" s="8">
        <v>4</v>
      </c>
      <c r="B50" s="8" t="s">
        <v>42</v>
      </c>
      <c r="C50" s="13">
        <v>5</v>
      </c>
      <c r="D50" s="27"/>
      <c r="E50" s="8" t="s">
        <v>196</v>
      </c>
      <c r="F50" s="8">
        <v>275</v>
      </c>
      <c r="G50" s="8">
        <v>57</v>
      </c>
      <c r="H50" s="8">
        <v>332</v>
      </c>
    </row>
    <row r="51" spans="1:8" s="9" customFormat="1" ht="21.95" hidden="1" customHeight="1" x14ac:dyDescent="0.25">
      <c r="A51" s="8">
        <v>4</v>
      </c>
      <c r="B51" s="8" t="s">
        <v>43</v>
      </c>
      <c r="C51" s="13">
        <v>6</v>
      </c>
      <c r="D51" s="27"/>
      <c r="E51" s="8" t="s">
        <v>197</v>
      </c>
      <c r="F51" s="8">
        <v>624</v>
      </c>
      <c r="G51" s="8">
        <v>136</v>
      </c>
      <c r="H51" s="8">
        <v>760</v>
      </c>
    </row>
    <row r="52" spans="1:8" s="9" customFormat="1" ht="21.95" hidden="1" customHeight="1" x14ac:dyDescent="0.25">
      <c r="A52" s="8">
        <v>4</v>
      </c>
      <c r="B52" s="8" t="s">
        <v>44</v>
      </c>
      <c r="C52" s="13">
        <v>7</v>
      </c>
      <c r="D52" s="27"/>
      <c r="E52" s="8" t="s">
        <v>198</v>
      </c>
      <c r="F52" s="8">
        <v>548</v>
      </c>
      <c r="G52" s="8">
        <v>117</v>
      </c>
      <c r="H52" s="8">
        <v>665</v>
      </c>
    </row>
    <row r="53" spans="1:8" s="9" customFormat="1" ht="21.95" hidden="1" customHeight="1" x14ac:dyDescent="0.25">
      <c r="A53" s="8">
        <v>4</v>
      </c>
      <c r="B53" s="8" t="s">
        <v>45</v>
      </c>
      <c r="C53" s="13">
        <v>8</v>
      </c>
      <c r="D53" s="27"/>
      <c r="E53" s="8" t="s">
        <v>199</v>
      </c>
      <c r="F53" s="8">
        <v>2291</v>
      </c>
      <c r="G53" s="8">
        <v>482</v>
      </c>
      <c r="H53" s="8">
        <v>2773</v>
      </c>
    </row>
    <row r="54" spans="1:8" s="9" customFormat="1" ht="21.95" hidden="1" customHeight="1" x14ac:dyDescent="0.25">
      <c r="A54" s="8">
        <v>4</v>
      </c>
      <c r="B54" s="8" t="s">
        <v>46</v>
      </c>
      <c r="C54" s="13">
        <v>9</v>
      </c>
      <c r="D54" s="27"/>
      <c r="E54" s="8" t="s">
        <v>200</v>
      </c>
      <c r="F54" s="8">
        <v>405</v>
      </c>
      <c r="G54" s="8">
        <v>85</v>
      </c>
      <c r="H54" s="8">
        <v>490</v>
      </c>
    </row>
    <row r="55" spans="1:8" s="9" customFormat="1" ht="21.95" hidden="1" customHeight="1" x14ac:dyDescent="0.25">
      <c r="A55" s="8">
        <v>4</v>
      </c>
      <c r="B55" s="8" t="s">
        <v>47</v>
      </c>
      <c r="C55" s="13">
        <v>10</v>
      </c>
      <c r="D55" s="27"/>
      <c r="E55" s="8" t="s">
        <v>201</v>
      </c>
      <c r="F55" s="8">
        <v>964</v>
      </c>
      <c r="G55" s="8">
        <v>203</v>
      </c>
      <c r="H55" s="8">
        <v>1167</v>
      </c>
    </row>
    <row r="56" spans="1:8" s="9" customFormat="1" ht="21.95" hidden="1" customHeight="1" x14ac:dyDescent="0.25">
      <c r="A56" s="8">
        <v>4</v>
      </c>
      <c r="B56" s="8" t="s">
        <v>48</v>
      </c>
      <c r="C56" s="13">
        <v>11</v>
      </c>
      <c r="D56" s="27"/>
      <c r="E56" s="8" t="s">
        <v>202</v>
      </c>
      <c r="F56" s="8">
        <v>1094</v>
      </c>
      <c r="G56" s="8">
        <v>225</v>
      </c>
      <c r="H56" s="8">
        <v>1319</v>
      </c>
    </row>
    <row r="57" spans="1:8" s="9" customFormat="1" ht="21.95" hidden="1" customHeight="1" x14ac:dyDescent="0.25">
      <c r="A57" s="8">
        <v>4</v>
      </c>
      <c r="B57" s="8" t="s">
        <v>49</v>
      </c>
      <c r="C57" s="13">
        <v>12</v>
      </c>
      <c r="D57" s="27"/>
      <c r="E57" s="8" t="s">
        <v>203</v>
      </c>
      <c r="F57" s="8">
        <v>151</v>
      </c>
      <c r="G57" s="8">
        <v>36</v>
      </c>
      <c r="H57" s="8">
        <v>187</v>
      </c>
    </row>
    <row r="58" spans="1:8" s="9" customFormat="1" ht="21.95" hidden="1" customHeight="1" x14ac:dyDescent="0.25">
      <c r="A58" s="8">
        <v>4</v>
      </c>
      <c r="B58" s="8" t="s">
        <v>50</v>
      </c>
      <c r="C58" s="13">
        <v>13</v>
      </c>
      <c r="D58" s="27"/>
      <c r="E58" s="8" t="s">
        <v>204</v>
      </c>
      <c r="F58" s="8">
        <v>244</v>
      </c>
      <c r="G58" s="8">
        <v>38</v>
      </c>
      <c r="H58" s="8">
        <v>282</v>
      </c>
    </row>
    <row r="59" spans="1:8" s="9" customFormat="1" ht="21.95" hidden="1" customHeight="1" x14ac:dyDescent="0.25">
      <c r="A59" s="8">
        <v>4</v>
      </c>
      <c r="B59" s="8" t="s">
        <v>51</v>
      </c>
      <c r="C59" s="13">
        <v>14</v>
      </c>
      <c r="D59" s="27"/>
      <c r="E59" s="8" t="s">
        <v>205</v>
      </c>
      <c r="F59" s="8">
        <v>116</v>
      </c>
      <c r="G59" s="8">
        <v>21</v>
      </c>
      <c r="H59" s="8">
        <v>137</v>
      </c>
    </row>
    <row r="60" spans="1:8" s="9" customFormat="1" ht="21.95" hidden="1" customHeight="1" x14ac:dyDescent="0.25">
      <c r="A60" s="8">
        <v>4</v>
      </c>
      <c r="B60" s="8" t="s">
        <v>52</v>
      </c>
      <c r="C60" s="13">
        <v>15</v>
      </c>
      <c r="D60" s="27"/>
      <c r="E60" s="8" t="s">
        <v>206</v>
      </c>
      <c r="F60" s="8">
        <v>1368</v>
      </c>
      <c r="G60" s="8">
        <v>228</v>
      </c>
      <c r="H60" s="8">
        <v>1596</v>
      </c>
    </row>
    <row r="61" spans="1:8" s="9" customFormat="1" ht="21.95" hidden="1" customHeight="1" x14ac:dyDescent="0.25">
      <c r="A61" s="8">
        <v>4</v>
      </c>
      <c r="B61" s="8" t="s">
        <v>53</v>
      </c>
      <c r="C61" s="13">
        <v>16</v>
      </c>
      <c r="D61" s="28"/>
      <c r="E61" s="8" t="s">
        <v>207</v>
      </c>
      <c r="F61" s="8">
        <v>2302</v>
      </c>
      <c r="G61" s="8">
        <v>565</v>
      </c>
      <c r="H61" s="8">
        <v>2867</v>
      </c>
    </row>
    <row r="62" spans="1:8" s="15" customFormat="1" ht="21.95" hidden="1" customHeight="1" x14ac:dyDescent="0.25">
      <c r="A62" s="10"/>
      <c r="B62" s="10"/>
      <c r="C62" s="21" t="s">
        <v>315</v>
      </c>
      <c r="D62" s="22"/>
      <c r="E62" s="23"/>
      <c r="F62" s="10">
        <f>SUM(F46:F61)</f>
        <v>22362</v>
      </c>
      <c r="G62" s="10">
        <f t="shared" ref="G62:H62" si="3">SUM(G46:G61)</f>
        <v>5048</v>
      </c>
      <c r="H62" s="10">
        <f t="shared" si="3"/>
        <v>27410</v>
      </c>
    </row>
    <row r="63" spans="1:8" s="9" customFormat="1" ht="21.95" hidden="1" customHeight="1" x14ac:dyDescent="0.25">
      <c r="A63" s="8">
        <v>3</v>
      </c>
      <c r="B63" s="8" t="s">
        <v>54</v>
      </c>
      <c r="C63" s="6">
        <v>5</v>
      </c>
      <c r="D63" s="6"/>
      <c r="E63" s="8" t="s">
        <v>208</v>
      </c>
      <c r="F63" s="8">
        <v>8652</v>
      </c>
      <c r="G63" s="8">
        <v>1742</v>
      </c>
      <c r="H63" s="8">
        <v>10394</v>
      </c>
    </row>
    <row r="64" spans="1:8" s="9" customFormat="1" ht="21.95" hidden="1" customHeight="1" x14ac:dyDescent="0.25">
      <c r="A64" s="8">
        <v>4</v>
      </c>
      <c r="B64" s="8" t="s">
        <v>55</v>
      </c>
      <c r="C64" s="6">
        <v>1</v>
      </c>
      <c r="D64" s="26" t="s">
        <v>208</v>
      </c>
      <c r="E64" s="8" t="s">
        <v>208</v>
      </c>
      <c r="F64" s="8">
        <v>1607</v>
      </c>
      <c r="G64" s="8">
        <v>416</v>
      </c>
      <c r="H64" s="8">
        <v>2023</v>
      </c>
    </row>
    <row r="65" spans="1:8" s="9" customFormat="1" ht="21.95" hidden="1" customHeight="1" x14ac:dyDescent="0.25">
      <c r="A65" s="8">
        <v>4</v>
      </c>
      <c r="B65" s="8" t="s">
        <v>56</v>
      </c>
      <c r="C65" s="14">
        <v>2</v>
      </c>
      <c r="D65" s="27"/>
      <c r="E65" s="8" t="s">
        <v>209</v>
      </c>
      <c r="F65" s="8">
        <v>388</v>
      </c>
      <c r="G65" s="8">
        <v>91</v>
      </c>
      <c r="H65" s="8">
        <v>479</v>
      </c>
    </row>
    <row r="66" spans="1:8" s="9" customFormat="1" ht="21.95" hidden="1" customHeight="1" x14ac:dyDescent="0.25">
      <c r="A66" s="8">
        <v>4</v>
      </c>
      <c r="B66" s="8" t="s">
        <v>57</v>
      </c>
      <c r="C66" s="14">
        <v>3</v>
      </c>
      <c r="D66" s="27"/>
      <c r="E66" s="8" t="s">
        <v>210</v>
      </c>
      <c r="F66" s="8">
        <v>449</v>
      </c>
      <c r="G66" s="8">
        <v>70</v>
      </c>
      <c r="H66" s="8">
        <v>519</v>
      </c>
    </row>
    <row r="67" spans="1:8" s="9" customFormat="1" ht="21.95" hidden="1" customHeight="1" x14ac:dyDescent="0.25">
      <c r="A67" s="8">
        <v>4</v>
      </c>
      <c r="B67" s="8" t="s">
        <v>58</v>
      </c>
      <c r="C67" s="14">
        <v>4</v>
      </c>
      <c r="D67" s="27"/>
      <c r="E67" s="8" t="s">
        <v>211</v>
      </c>
      <c r="F67" s="8">
        <v>446</v>
      </c>
      <c r="G67" s="8">
        <v>75</v>
      </c>
      <c r="H67" s="8">
        <v>521</v>
      </c>
    </row>
    <row r="68" spans="1:8" s="9" customFormat="1" ht="21.95" hidden="1" customHeight="1" x14ac:dyDescent="0.25">
      <c r="A68" s="8">
        <v>4</v>
      </c>
      <c r="B68" s="8" t="s">
        <v>59</v>
      </c>
      <c r="C68" s="14">
        <v>5</v>
      </c>
      <c r="D68" s="27"/>
      <c r="E68" s="8" t="s">
        <v>212</v>
      </c>
      <c r="F68" s="8">
        <v>594</v>
      </c>
      <c r="G68" s="8">
        <v>144</v>
      </c>
      <c r="H68" s="8">
        <v>738</v>
      </c>
    </row>
    <row r="69" spans="1:8" s="9" customFormat="1" ht="21.95" hidden="1" customHeight="1" x14ac:dyDescent="0.25">
      <c r="A69" s="8">
        <v>4</v>
      </c>
      <c r="B69" s="8" t="s">
        <v>60</v>
      </c>
      <c r="C69" s="14">
        <v>6</v>
      </c>
      <c r="D69" s="27"/>
      <c r="E69" s="8" t="s">
        <v>213</v>
      </c>
      <c r="F69" s="8">
        <v>588</v>
      </c>
      <c r="G69" s="8">
        <v>112</v>
      </c>
      <c r="H69" s="8">
        <v>700</v>
      </c>
    </row>
    <row r="70" spans="1:8" s="9" customFormat="1" ht="21.95" hidden="1" customHeight="1" x14ac:dyDescent="0.25">
      <c r="A70" s="8">
        <v>4</v>
      </c>
      <c r="B70" s="8" t="s">
        <v>61</v>
      </c>
      <c r="C70" s="14">
        <v>7</v>
      </c>
      <c r="D70" s="27"/>
      <c r="E70" s="8" t="s">
        <v>214</v>
      </c>
      <c r="F70" s="8">
        <v>849</v>
      </c>
      <c r="G70" s="8">
        <v>154</v>
      </c>
      <c r="H70" s="8">
        <v>1003</v>
      </c>
    </row>
    <row r="71" spans="1:8" s="9" customFormat="1" ht="21.95" hidden="1" customHeight="1" x14ac:dyDescent="0.25">
      <c r="A71" s="8">
        <v>4</v>
      </c>
      <c r="B71" s="8" t="s">
        <v>62</v>
      </c>
      <c r="C71" s="14">
        <v>8</v>
      </c>
      <c r="D71" s="27"/>
      <c r="E71" s="8" t="s">
        <v>215</v>
      </c>
      <c r="F71" s="8">
        <v>612</v>
      </c>
      <c r="G71" s="8">
        <v>126</v>
      </c>
      <c r="H71" s="8">
        <v>738</v>
      </c>
    </row>
    <row r="72" spans="1:8" s="9" customFormat="1" ht="21.95" hidden="1" customHeight="1" x14ac:dyDescent="0.25">
      <c r="A72" s="8">
        <v>4</v>
      </c>
      <c r="B72" s="8" t="s">
        <v>63</v>
      </c>
      <c r="C72" s="14">
        <v>9</v>
      </c>
      <c r="D72" s="27"/>
      <c r="E72" s="8" t="s">
        <v>216</v>
      </c>
      <c r="F72" s="8">
        <v>757</v>
      </c>
      <c r="G72" s="8">
        <v>131</v>
      </c>
      <c r="H72" s="8">
        <v>888</v>
      </c>
    </row>
    <row r="73" spans="1:8" s="9" customFormat="1" ht="21.95" hidden="1" customHeight="1" x14ac:dyDescent="0.25">
      <c r="A73" s="8">
        <v>4</v>
      </c>
      <c r="B73" s="8" t="s">
        <v>64</v>
      </c>
      <c r="C73" s="14">
        <v>10</v>
      </c>
      <c r="D73" s="27"/>
      <c r="E73" s="8" t="s">
        <v>217</v>
      </c>
      <c r="F73" s="8">
        <v>620</v>
      </c>
      <c r="G73" s="8">
        <v>101</v>
      </c>
      <c r="H73" s="8">
        <v>721</v>
      </c>
    </row>
    <row r="74" spans="1:8" s="9" customFormat="1" ht="21.95" hidden="1" customHeight="1" x14ac:dyDescent="0.25">
      <c r="A74" s="8">
        <v>4</v>
      </c>
      <c r="B74" s="8" t="s">
        <v>65</v>
      </c>
      <c r="C74" s="14">
        <v>11</v>
      </c>
      <c r="D74" s="27"/>
      <c r="E74" s="8" t="s">
        <v>218</v>
      </c>
      <c r="F74" s="8">
        <v>427</v>
      </c>
      <c r="G74" s="8">
        <v>75</v>
      </c>
      <c r="H74" s="8">
        <v>502</v>
      </c>
    </row>
    <row r="75" spans="1:8" s="9" customFormat="1" ht="21.95" hidden="1" customHeight="1" x14ac:dyDescent="0.25">
      <c r="A75" s="8">
        <v>4</v>
      </c>
      <c r="B75" s="8" t="s">
        <v>66</v>
      </c>
      <c r="C75" s="14">
        <v>12</v>
      </c>
      <c r="D75" s="27"/>
      <c r="E75" s="8" t="s">
        <v>219</v>
      </c>
      <c r="F75" s="8">
        <v>388</v>
      </c>
      <c r="G75" s="8">
        <v>60</v>
      </c>
      <c r="H75" s="8">
        <v>448</v>
      </c>
    </row>
    <row r="76" spans="1:8" s="9" customFormat="1" ht="21.95" hidden="1" customHeight="1" x14ac:dyDescent="0.25">
      <c r="A76" s="8">
        <v>4</v>
      </c>
      <c r="B76" s="8" t="s">
        <v>67</v>
      </c>
      <c r="C76" s="14">
        <v>13</v>
      </c>
      <c r="D76" s="28"/>
      <c r="E76" s="8" t="s">
        <v>220</v>
      </c>
      <c r="F76" s="8">
        <v>927</v>
      </c>
      <c r="G76" s="8">
        <v>187</v>
      </c>
      <c r="H76" s="8">
        <v>1114</v>
      </c>
    </row>
    <row r="77" spans="1:8" s="9" customFormat="1" ht="21.95" hidden="1" customHeight="1" x14ac:dyDescent="0.25">
      <c r="A77" s="10"/>
      <c r="B77" s="10"/>
      <c r="C77" s="21" t="s">
        <v>315</v>
      </c>
      <c r="D77" s="22"/>
      <c r="E77" s="23"/>
      <c r="F77" s="10">
        <f>SUM(F64:F76)</f>
        <v>8652</v>
      </c>
      <c r="G77" s="10">
        <f t="shared" ref="G77:H77" si="4">SUM(G64:G76)</f>
        <v>1742</v>
      </c>
      <c r="H77" s="10">
        <f t="shared" si="4"/>
        <v>10394</v>
      </c>
    </row>
    <row r="78" spans="1:8" s="9" customFormat="1" ht="21.95" hidden="1" customHeight="1" x14ac:dyDescent="0.25">
      <c r="A78" s="8">
        <v>3</v>
      </c>
      <c r="B78" s="8" t="s">
        <v>68</v>
      </c>
      <c r="C78" s="6">
        <v>6</v>
      </c>
      <c r="D78" s="6"/>
      <c r="E78" s="8" t="s">
        <v>221</v>
      </c>
      <c r="F78" s="8">
        <v>11993</v>
      </c>
      <c r="G78" s="8">
        <v>2448</v>
      </c>
      <c r="H78" s="8">
        <v>14441</v>
      </c>
    </row>
    <row r="79" spans="1:8" s="9" customFormat="1" ht="21.95" hidden="1" customHeight="1" x14ac:dyDescent="0.25">
      <c r="A79" s="8">
        <v>4</v>
      </c>
      <c r="B79" s="8" t="s">
        <v>69</v>
      </c>
      <c r="C79" s="6">
        <v>1</v>
      </c>
      <c r="D79" s="26" t="s">
        <v>221</v>
      </c>
      <c r="E79" s="8" t="s">
        <v>221</v>
      </c>
      <c r="F79" s="8">
        <v>450</v>
      </c>
      <c r="G79" s="8">
        <v>89</v>
      </c>
      <c r="H79" s="8">
        <v>539</v>
      </c>
    </row>
    <row r="80" spans="1:8" s="9" customFormat="1" ht="21.95" hidden="1" customHeight="1" x14ac:dyDescent="0.25">
      <c r="A80" s="8">
        <v>4</v>
      </c>
      <c r="B80" s="8" t="s">
        <v>70</v>
      </c>
      <c r="C80" s="16">
        <v>2</v>
      </c>
      <c r="D80" s="27"/>
      <c r="E80" s="8" t="s">
        <v>222</v>
      </c>
      <c r="F80" s="8">
        <v>529</v>
      </c>
      <c r="G80" s="8">
        <v>105</v>
      </c>
      <c r="H80" s="8">
        <v>634</v>
      </c>
    </row>
    <row r="81" spans="1:8" s="9" customFormat="1" ht="21.95" hidden="1" customHeight="1" x14ac:dyDescent="0.25">
      <c r="A81" s="8">
        <v>4</v>
      </c>
      <c r="B81" s="8" t="s">
        <v>71</v>
      </c>
      <c r="C81" s="16">
        <v>3</v>
      </c>
      <c r="D81" s="27"/>
      <c r="E81" s="8" t="s">
        <v>223</v>
      </c>
      <c r="F81" s="8">
        <v>245</v>
      </c>
      <c r="G81" s="8">
        <v>61</v>
      </c>
      <c r="H81" s="8">
        <v>306</v>
      </c>
    </row>
    <row r="82" spans="1:8" s="9" customFormat="1" ht="21.95" hidden="1" customHeight="1" x14ac:dyDescent="0.25">
      <c r="A82" s="8">
        <v>4</v>
      </c>
      <c r="B82" s="8" t="s">
        <v>72</v>
      </c>
      <c r="C82" s="16">
        <v>4</v>
      </c>
      <c r="D82" s="27"/>
      <c r="E82" s="8" t="s">
        <v>224</v>
      </c>
      <c r="F82" s="8">
        <v>828</v>
      </c>
      <c r="G82" s="8">
        <v>161</v>
      </c>
      <c r="H82" s="8">
        <v>989</v>
      </c>
    </row>
    <row r="83" spans="1:8" s="9" customFormat="1" ht="21.95" hidden="1" customHeight="1" x14ac:dyDescent="0.25">
      <c r="A83" s="8">
        <v>4</v>
      </c>
      <c r="B83" s="8" t="s">
        <v>73</v>
      </c>
      <c r="C83" s="16">
        <v>5</v>
      </c>
      <c r="D83" s="27"/>
      <c r="E83" s="8" t="s">
        <v>225</v>
      </c>
      <c r="F83" s="8">
        <v>1162</v>
      </c>
      <c r="G83" s="8">
        <v>172</v>
      </c>
      <c r="H83" s="8">
        <v>1334</v>
      </c>
    </row>
    <row r="84" spans="1:8" s="9" customFormat="1" ht="21.95" hidden="1" customHeight="1" x14ac:dyDescent="0.25">
      <c r="A84" s="8">
        <v>4</v>
      </c>
      <c r="B84" s="8" t="s">
        <v>74</v>
      </c>
      <c r="C84" s="16">
        <v>6</v>
      </c>
      <c r="D84" s="27"/>
      <c r="E84" s="8" t="s">
        <v>226</v>
      </c>
      <c r="F84" s="8">
        <v>538</v>
      </c>
      <c r="G84" s="8">
        <v>106</v>
      </c>
      <c r="H84" s="8">
        <v>644</v>
      </c>
    </row>
    <row r="85" spans="1:8" s="9" customFormat="1" ht="21.95" hidden="1" customHeight="1" x14ac:dyDescent="0.25">
      <c r="A85" s="8">
        <v>4</v>
      </c>
      <c r="B85" s="8" t="s">
        <v>75</v>
      </c>
      <c r="C85" s="16">
        <v>7</v>
      </c>
      <c r="D85" s="27"/>
      <c r="E85" s="8" t="s">
        <v>227</v>
      </c>
      <c r="F85" s="8">
        <v>1148</v>
      </c>
      <c r="G85" s="8">
        <v>287</v>
      </c>
      <c r="H85" s="8">
        <v>1435</v>
      </c>
    </row>
    <row r="86" spans="1:8" s="9" customFormat="1" ht="21.95" hidden="1" customHeight="1" x14ac:dyDescent="0.25">
      <c r="A86" s="8">
        <v>4</v>
      </c>
      <c r="B86" s="8" t="s">
        <v>76</v>
      </c>
      <c r="C86" s="16">
        <v>8</v>
      </c>
      <c r="D86" s="27"/>
      <c r="E86" s="8" t="s">
        <v>228</v>
      </c>
      <c r="F86" s="8">
        <v>460</v>
      </c>
      <c r="G86" s="8">
        <v>108</v>
      </c>
      <c r="H86" s="8">
        <v>568</v>
      </c>
    </row>
    <row r="87" spans="1:8" s="9" customFormat="1" ht="21.95" hidden="1" customHeight="1" x14ac:dyDescent="0.25">
      <c r="A87" s="8">
        <v>4</v>
      </c>
      <c r="B87" s="8" t="s">
        <v>77</v>
      </c>
      <c r="C87" s="16">
        <v>9</v>
      </c>
      <c r="D87" s="27"/>
      <c r="E87" s="8" t="s">
        <v>229</v>
      </c>
      <c r="F87" s="8">
        <v>330</v>
      </c>
      <c r="G87" s="8">
        <v>70</v>
      </c>
      <c r="H87" s="8">
        <v>400</v>
      </c>
    </row>
    <row r="88" spans="1:8" s="9" customFormat="1" ht="21.95" hidden="1" customHeight="1" x14ac:dyDescent="0.25">
      <c r="A88" s="8">
        <v>4</v>
      </c>
      <c r="B88" s="8" t="s">
        <v>78</v>
      </c>
      <c r="C88" s="16">
        <v>10</v>
      </c>
      <c r="D88" s="27"/>
      <c r="E88" s="8" t="s">
        <v>230</v>
      </c>
      <c r="F88" s="8">
        <v>542</v>
      </c>
      <c r="G88" s="8">
        <v>136</v>
      </c>
      <c r="H88" s="8">
        <v>678</v>
      </c>
    </row>
    <row r="89" spans="1:8" s="9" customFormat="1" ht="21.95" hidden="1" customHeight="1" x14ac:dyDescent="0.25">
      <c r="A89" s="8">
        <v>4</v>
      </c>
      <c r="B89" s="8" t="s">
        <v>79</v>
      </c>
      <c r="C89" s="16">
        <v>11</v>
      </c>
      <c r="D89" s="27"/>
      <c r="E89" s="8" t="s">
        <v>231</v>
      </c>
      <c r="F89" s="8">
        <v>267</v>
      </c>
      <c r="G89" s="8">
        <v>32</v>
      </c>
      <c r="H89" s="8">
        <v>299</v>
      </c>
    </row>
    <row r="90" spans="1:8" s="9" customFormat="1" ht="21.95" hidden="1" customHeight="1" x14ac:dyDescent="0.25">
      <c r="A90" s="8">
        <v>4</v>
      </c>
      <c r="B90" s="8" t="s">
        <v>80</v>
      </c>
      <c r="C90" s="16">
        <v>12</v>
      </c>
      <c r="D90" s="27"/>
      <c r="E90" s="8" t="s">
        <v>232</v>
      </c>
      <c r="F90" s="8">
        <v>208</v>
      </c>
      <c r="G90" s="8">
        <v>43</v>
      </c>
      <c r="H90" s="8">
        <v>251</v>
      </c>
    </row>
    <row r="91" spans="1:8" s="9" customFormat="1" ht="21.95" hidden="1" customHeight="1" x14ac:dyDescent="0.25">
      <c r="A91" s="8">
        <v>4</v>
      </c>
      <c r="B91" s="8" t="s">
        <v>81</v>
      </c>
      <c r="C91" s="16">
        <v>13</v>
      </c>
      <c r="D91" s="27"/>
      <c r="E91" s="8" t="s">
        <v>233</v>
      </c>
      <c r="F91" s="8">
        <v>170</v>
      </c>
      <c r="G91" s="8">
        <v>31</v>
      </c>
      <c r="H91" s="8">
        <v>201</v>
      </c>
    </row>
    <row r="92" spans="1:8" s="9" customFormat="1" ht="21.95" hidden="1" customHeight="1" x14ac:dyDescent="0.25">
      <c r="A92" s="8">
        <v>4</v>
      </c>
      <c r="B92" s="8" t="s">
        <v>82</v>
      </c>
      <c r="C92" s="16">
        <v>14</v>
      </c>
      <c r="D92" s="27"/>
      <c r="E92" s="8" t="s">
        <v>234</v>
      </c>
      <c r="F92" s="8">
        <v>294</v>
      </c>
      <c r="G92" s="8">
        <v>70</v>
      </c>
      <c r="H92" s="8">
        <v>364</v>
      </c>
    </row>
    <row r="93" spans="1:8" s="9" customFormat="1" ht="21.95" hidden="1" customHeight="1" x14ac:dyDescent="0.25">
      <c r="A93" s="8">
        <v>4</v>
      </c>
      <c r="B93" s="8" t="s">
        <v>83</v>
      </c>
      <c r="C93" s="16">
        <v>15</v>
      </c>
      <c r="D93" s="27"/>
      <c r="E93" s="8" t="s">
        <v>235</v>
      </c>
      <c r="F93" s="8">
        <v>357</v>
      </c>
      <c r="G93" s="8">
        <v>78</v>
      </c>
      <c r="H93" s="8">
        <v>435</v>
      </c>
    </row>
    <row r="94" spans="1:8" s="9" customFormat="1" ht="21.95" hidden="1" customHeight="1" x14ac:dyDescent="0.25">
      <c r="A94" s="8">
        <v>4</v>
      </c>
      <c r="B94" s="8" t="s">
        <v>84</v>
      </c>
      <c r="C94" s="16">
        <v>16</v>
      </c>
      <c r="D94" s="27"/>
      <c r="E94" s="8" t="s">
        <v>236</v>
      </c>
      <c r="F94" s="8">
        <v>417</v>
      </c>
      <c r="G94" s="8">
        <v>126</v>
      </c>
      <c r="H94" s="8">
        <v>543</v>
      </c>
    </row>
    <row r="95" spans="1:8" s="9" customFormat="1" ht="21.95" hidden="1" customHeight="1" x14ac:dyDescent="0.25">
      <c r="A95" s="8">
        <v>4</v>
      </c>
      <c r="B95" s="8" t="s">
        <v>85</v>
      </c>
      <c r="C95" s="16">
        <v>17</v>
      </c>
      <c r="D95" s="27"/>
      <c r="E95" s="8" t="s">
        <v>237</v>
      </c>
      <c r="F95" s="8">
        <v>274</v>
      </c>
      <c r="G95" s="8">
        <v>37</v>
      </c>
      <c r="H95" s="8">
        <v>311</v>
      </c>
    </row>
    <row r="96" spans="1:8" s="9" customFormat="1" ht="21.95" hidden="1" customHeight="1" x14ac:dyDescent="0.25">
      <c r="A96" s="8">
        <v>4</v>
      </c>
      <c r="B96" s="8" t="s">
        <v>86</v>
      </c>
      <c r="C96" s="16">
        <v>18</v>
      </c>
      <c r="D96" s="27"/>
      <c r="E96" s="8" t="s">
        <v>238</v>
      </c>
      <c r="F96" s="8">
        <v>473</v>
      </c>
      <c r="G96" s="8">
        <v>122</v>
      </c>
      <c r="H96" s="8">
        <v>595</v>
      </c>
    </row>
    <row r="97" spans="1:8" s="9" customFormat="1" ht="21.95" hidden="1" customHeight="1" x14ac:dyDescent="0.25">
      <c r="A97" s="8">
        <v>4</v>
      </c>
      <c r="B97" s="8" t="s">
        <v>87</v>
      </c>
      <c r="C97" s="16">
        <v>19</v>
      </c>
      <c r="D97" s="27"/>
      <c r="E97" s="8" t="s">
        <v>239</v>
      </c>
      <c r="F97" s="8">
        <v>606</v>
      </c>
      <c r="G97" s="8">
        <v>98</v>
      </c>
      <c r="H97" s="8">
        <v>704</v>
      </c>
    </row>
    <row r="98" spans="1:8" s="9" customFormat="1" ht="21.95" hidden="1" customHeight="1" x14ac:dyDescent="0.25">
      <c r="A98" s="8">
        <v>4</v>
      </c>
      <c r="B98" s="8" t="s">
        <v>88</v>
      </c>
      <c r="C98" s="16">
        <v>20</v>
      </c>
      <c r="D98" s="27"/>
      <c r="E98" s="8" t="s">
        <v>240</v>
      </c>
      <c r="F98" s="8">
        <v>757</v>
      </c>
      <c r="G98" s="8">
        <v>152</v>
      </c>
      <c r="H98" s="8">
        <v>909</v>
      </c>
    </row>
    <row r="99" spans="1:8" s="9" customFormat="1" ht="21.95" hidden="1" customHeight="1" x14ac:dyDescent="0.25">
      <c r="A99" s="8">
        <v>4</v>
      </c>
      <c r="B99" s="8" t="s">
        <v>89</v>
      </c>
      <c r="C99" s="16">
        <v>21</v>
      </c>
      <c r="D99" s="27"/>
      <c r="E99" s="8" t="s">
        <v>241</v>
      </c>
      <c r="F99" s="8">
        <v>427</v>
      </c>
      <c r="G99" s="8">
        <v>72</v>
      </c>
      <c r="H99" s="8">
        <v>499</v>
      </c>
    </row>
    <row r="100" spans="1:8" s="9" customFormat="1" ht="21.95" hidden="1" customHeight="1" x14ac:dyDescent="0.25">
      <c r="A100" s="8">
        <v>4</v>
      </c>
      <c r="B100" s="8" t="s">
        <v>90</v>
      </c>
      <c r="C100" s="16">
        <v>22</v>
      </c>
      <c r="D100" s="27"/>
      <c r="E100" s="8" t="s">
        <v>242</v>
      </c>
      <c r="F100" s="8">
        <v>484</v>
      </c>
      <c r="G100" s="8">
        <v>81</v>
      </c>
      <c r="H100" s="8">
        <v>565</v>
      </c>
    </row>
    <row r="101" spans="1:8" s="9" customFormat="1" ht="21.95" hidden="1" customHeight="1" x14ac:dyDescent="0.25">
      <c r="A101" s="8">
        <v>4</v>
      </c>
      <c r="B101" s="8" t="s">
        <v>91</v>
      </c>
      <c r="C101" s="16">
        <v>23</v>
      </c>
      <c r="D101" s="27"/>
      <c r="E101" s="8" t="s">
        <v>243</v>
      </c>
      <c r="F101" s="8">
        <v>149</v>
      </c>
      <c r="G101" s="8">
        <v>32</v>
      </c>
      <c r="H101" s="8">
        <v>181</v>
      </c>
    </row>
    <row r="102" spans="1:8" s="9" customFormat="1" ht="21.95" hidden="1" customHeight="1" x14ac:dyDescent="0.25">
      <c r="A102" s="8">
        <v>4</v>
      </c>
      <c r="B102" s="8" t="s">
        <v>92</v>
      </c>
      <c r="C102" s="16">
        <v>24</v>
      </c>
      <c r="D102" s="27"/>
      <c r="E102" s="8" t="s">
        <v>244</v>
      </c>
      <c r="F102" s="8">
        <v>509</v>
      </c>
      <c r="G102" s="8">
        <v>95</v>
      </c>
      <c r="H102" s="8">
        <v>604</v>
      </c>
    </row>
    <row r="103" spans="1:8" s="9" customFormat="1" ht="21.95" hidden="1" customHeight="1" x14ac:dyDescent="0.25">
      <c r="A103" s="8">
        <v>4</v>
      </c>
      <c r="B103" s="8" t="s">
        <v>93</v>
      </c>
      <c r="C103" s="16">
        <v>25</v>
      </c>
      <c r="D103" s="27"/>
      <c r="E103" s="8" t="s">
        <v>245</v>
      </c>
      <c r="F103" s="8">
        <v>91</v>
      </c>
      <c r="G103" s="8">
        <v>22</v>
      </c>
      <c r="H103" s="8">
        <v>113</v>
      </c>
    </row>
    <row r="104" spans="1:8" s="9" customFormat="1" ht="21.95" hidden="1" customHeight="1" x14ac:dyDescent="0.25">
      <c r="A104" s="8">
        <v>4</v>
      </c>
      <c r="B104" s="8" t="s">
        <v>94</v>
      </c>
      <c r="C104" s="16">
        <v>26</v>
      </c>
      <c r="D104" s="28"/>
      <c r="E104" s="8" t="s">
        <v>246</v>
      </c>
      <c r="F104" s="8">
        <v>278</v>
      </c>
      <c r="G104" s="8">
        <v>62</v>
      </c>
      <c r="H104" s="8">
        <v>340</v>
      </c>
    </row>
    <row r="105" spans="1:8" s="9" customFormat="1" ht="21.95" hidden="1" customHeight="1" x14ac:dyDescent="0.25">
      <c r="A105" s="10"/>
      <c r="B105" s="10"/>
      <c r="C105" s="21" t="s">
        <v>315</v>
      </c>
      <c r="D105" s="22"/>
      <c r="E105" s="23"/>
      <c r="F105" s="10">
        <f>SUM(F79:F104)</f>
        <v>11993</v>
      </c>
      <c r="G105" s="10">
        <f t="shared" ref="G105:H105" si="5">SUM(G79:G104)</f>
        <v>2448</v>
      </c>
      <c r="H105" s="10">
        <f t="shared" si="5"/>
        <v>14441</v>
      </c>
    </row>
    <row r="106" spans="1:8" s="9" customFormat="1" ht="21.95" hidden="1" customHeight="1" x14ac:dyDescent="0.25">
      <c r="A106" s="8">
        <v>3</v>
      </c>
      <c r="B106" s="8" t="s">
        <v>95</v>
      </c>
      <c r="C106" s="6">
        <v>7</v>
      </c>
      <c r="D106" s="6"/>
      <c r="E106" s="8" t="s">
        <v>247</v>
      </c>
      <c r="F106" s="8">
        <v>3872</v>
      </c>
      <c r="G106" s="8">
        <v>949</v>
      </c>
      <c r="H106" s="8">
        <v>4821</v>
      </c>
    </row>
    <row r="107" spans="1:8" s="9" customFormat="1" ht="21.95" hidden="1" customHeight="1" x14ac:dyDescent="0.25">
      <c r="A107" s="8">
        <v>4</v>
      </c>
      <c r="B107" s="8" t="s">
        <v>96</v>
      </c>
      <c r="C107" s="6">
        <v>1</v>
      </c>
      <c r="D107" s="26" t="s">
        <v>247</v>
      </c>
      <c r="E107" s="8" t="s">
        <v>247</v>
      </c>
      <c r="F107" s="8">
        <v>1121</v>
      </c>
      <c r="G107" s="8">
        <v>312</v>
      </c>
      <c r="H107" s="8">
        <v>1433</v>
      </c>
    </row>
    <row r="108" spans="1:8" s="9" customFormat="1" ht="21.95" hidden="1" customHeight="1" x14ac:dyDescent="0.25">
      <c r="A108" s="8">
        <v>4</v>
      </c>
      <c r="B108" s="8" t="s">
        <v>97</v>
      </c>
      <c r="C108" s="17">
        <v>2</v>
      </c>
      <c r="D108" s="27"/>
      <c r="E108" s="8" t="s">
        <v>248</v>
      </c>
      <c r="F108" s="8">
        <v>611</v>
      </c>
      <c r="G108" s="8">
        <v>160</v>
      </c>
      <c r="H108" s="8">
        <v>771</v>
      </c>
    </row>
    <row r="109" spans="1:8" s="9" customFormat="1" ht="21.95" hidden="1" customHeight="1" x14ac:dyDescent="0.25">
      <c r="A109" s="8">
        <v>4</v>
      </c>
      <c r="B109" s="8" t="s">
        <v>98</v>
      </c>
      <c r="C109" s="17">
        <v>3</v>
      </c>
      <c r="D109" s="27"/>
      <c r="E109" s="8" t="s">
        <v>249</v>
      </c>
      <c r="F109" s="8">
        <v>114</v>
      </c>
      <c r="G109" s="8">
        <v>23</v>
      </c>
      <c r="H109" s="8">
        <v>137</v>
      </c>
    </row>
    <row r="110" spans="1:8" s="9" customFormat="1" ht="21.95" hidden="1" customHeight="1" x14ac:dyDescent="0.25">
      <c r="A110" s="8">
        <v>4</v>
      </c>
      <c r="B110" s="8" t="s">
        <v>99</v>
      </c>
      <c r="C110" s="17">
        <v>4</v>
      </c>
      <c r="D110" s="27"/>
      <c r="E110" s="8" t="s">
        <v>250</v>
      </c>
      <c r="F110" s="8">
        <v>552</v>
      </c>
      <c r="G110" s="8">
        <v>165</v>
      </c>
      <c r="H110" s="8">
        <v>717</v>
      </c>
    </row>
    <row r="111" spans="1:8" s="9" customFormat="1" ht="21.95" hidden="1" customHeight="1" x14ac:dyDescent="0.25">
      <c r="A111" s="8">
        <v>4</v>
      </c>
      <c r="B111" s="8" t="s">
        <v>100</v>
      </c>
      <c r="C111" s="17">
        <v>5</v>
      </c>
      <c r="D111" s="27"/>
      <c r="E111" s="8" t="s">
        <v>251</v>
      </c>
      <c r="F111" s="8">
        <v>149</v>
      </c>
      <c r="G111" s="8">
        <v>24</v>
      </c>
      <c r="H111" s="8">
        <v>173</v>
      </c>
    </row>
    <row r="112" spans="1:8" s="9" customFormat="1" ht="21.95" hidden="1" customHeight="1" x14ac:dyDescent="0.25">
      <c r="A112" s="8">
        <v>4</v>
      </c>
      <c r="B112" s="8" t="s">
        <v>101</v>
      </c>
      <c r="C112" s="17">
        <v>6</v>
      </c>
      <c r="D112" s="27"/>
      <c r="E112" s="8" t="s">
        <v>252</v>
      </c>
      <c r="F112" s="8">
        <v>148</v>
      </c>
      <c r="G112" s="8">
        <v>29</v>
      </c>
      <c r="H112" s="8">
        <v>177</v>
      </c>
    </row>
    <row r="113" spans="1:8" s="9" customFormat="1" ht="21.95" hidden="1" customHeight="1" x14ac:dyDescent="0.25">
      <c r="A113" s="8">
        <v>4</v>
      </c>
      <c r="B113" s="8" t="s">
        <v>102</v>
      </c>
      <c r="C113" s="17">
        <v>7</v>
      </c>
      <c r="D113" s="27"/>
      <c r="E113" s="8" t="s">
        <v>253</v>
      </c>
      <c r="F113" s="8">
        <v>76</v>
      </c>
      <c r="G113" s="8">
        <v>19</v>
      </c>
      <c r="H113" s="8">
        <v>95</v>
      </c>
    </row>
    <row r="114" spans="1:8" s="9" customFormat="1" ht="21.95" hidden="1" customHeight="1" x14ac:dyDescent="0.25">
      <c r="A114" s="8">
        <v>4</v>
      </c>
      <c r="B114" s="8" t="s">
        <v>103</v>
      </c>
      <c r="C114" s="17">
        <v>8</v>
      </c>
      <c r="D114" s="27"/>
      <c r="E114" s="8" t="s">
        <v>254</v>
      </c>
      <c r="F114" s="8">
        <v>63</v>
      </c>
      <c r="G114" s="8">
        <v>11</v>
      </c>
      <c r="H114" s="8">
        <v>74</v>
      </c>
    </row>
    <row r="115" spans="1:8" s="9" customFormat="1" ht="21.95" hidden="1" customHeight="1" x14ac:dyDescent="0.25">
      <c r="A115" s="8">
        <v>4</v>
      </c>
      <c r="B115" s="8" t="s">
        <v>104</v>
      </c>
      <c r="C115" s="17">
        <v>9</v>
      </c>
      <c r="D115" s="27"/>
      <c r="E115" s="8" t="s">
        <v>255</v>
      </c>
      <c r="F115" s="8">
        <v>194</v>
      </c>
      <c r="G115" s="8">
        <v>37</v>
      </c>
      <c r="H115" s="8">
        <v>231</v>
      </c>
    </row>
    <row r="116" spans="1:8" s="9" customFormat="1" ht="21.95" hidden="1" customHeight="1" x14ac:dyDescent="0.25">
      <c r="A116" s="8">
        <v>4</v>
      </c>
      <c r="B116" s="8" t="s">
        <v>105</v>
      </c>
      <c r="C116" s="17">
        <v>10</v>
      </c>
      <c r="D116" s="27"/>
      <c r="E116" s="8" t="s">
        <v>256</v>
      </c>
      <c r="F116" s="8">
        <v>124</v>
      </c>
      <c r="G116" s="8">
        <v>20</v>
      </c>
      <c r="H116" s="8">
        <v>144</v>
      </c>
    </row>
    <row r="117" spans="1:8" s="9" customFormat="1" ht="21.95" hidden="1" customHeight="1" x14ac:dyDescent="0.25">
      <c r="A117" s="8">
        <v>4</v>
      </c>
      <c r="B117" s="8" t="s">
        <v>106</v>
      </c>
      <c r="C117" s="17">
        <v>11</v>
      </c>
      <c r="D117" s="27"/>
      <c r="E117" s="8" t="s">
        <v>257</v>
      </c>
      <c r="F117" s="8">
        <v>174</v>
      </c>
      <c r="G117" s="8">
        <v>30</v>
      </c>
      <c r="H117" s="8">
        <v>204</v>
      </c>
    </row>
    <row r="118" spans="1:8" s="9" customFormat="1" ht="21.95" hidden="1" customHeight="1" x14ac:dyDescent="0.25">
      <c r="A118" s="8">
        <v>4</v>
      </c>
      <c r="B118" s="8" t="s">
        <v>107</v>
      </c>
      <c r="C118" s="17">
        <v>12</v>
      </c>
      <c r="D118" s="27"/>
      <c r="E118" s="8" t="s">
        <v>258</v>
      </c>
      <c r="F118" s="8">
        <v>225</v>
      </c>
      <c r="G118" s="8">
        <v>46</v>
      </c>
      <c r="H118" s="8">
        <v>271</v>
      </c>
    </row>
    <row r="119" spans="1:8" s="9" customFormat="1" ht="21.95" hidden="1" customHeight="1" x14ac:dyDescent="0.25">
      <c r="A119" s="8">
        <v>4</v>
      </c>
      <c r="B119" s="8" t="s">
        <v>108</v>
      </c>
      <c r="C119" s="17">
        <v>13</v>
      </c>
      <c r="D119" s="28"/>
      <c r="E119" s="8" t="s">
        <v>259</v>
      </c>
      <c r="F119" s="8">
        <v>321</v>
      </c>
      <c r="G119" s="8">
        <v>73</v>
      </c>
      <c r="H119" s="8">
        <v>394</v>
      </c>
    </row>
    <row r="120" spans="1:8" s="9" customFormat="1" ht="21.95" hidden="1" customHeight="1" x14ac:dyDescent="0.25">
      <c r="A120" s="10"/>
      <c r="B120" s="10"/>
      <c r="C120" s="21" t="s">
        <v>315</v>
      </c>
      <c r="D120" s="22"/>
      <c r="E120" s="23"/>
      <c r="F120" s="10">
        <f>SUM(F107:F119)</f>
        <v>3872</v>
      </c>
      <c r="G120" s="10">
        <f t="shared" ref="G120:H120" si="6">SUM(G107:G119)</f>
        <v>949</v>
      </c>
      <c r="H120" s="10">
        <f t="shared" si="6"/>
        <v>4821</v>
      </c>
    </row>
    <row r="121" spans="1:8" s="9" customFormat="1" ht="21.95" hidden="1" customHeight="1" x14ac:dyDescent="0.25">
      <c r="A121" s="8">
        <v>3</v>
      </c>
      <c r="B121" s="8" t="s">
        <v>109</v>
      </c>
      <c r="C121" s="6">
        <v>8</v>
      </c>
      <c r="D121" s="6"/>
      <c r="E121" s="8" t="s">
        <v>260</v>
      </c>
      <c r="F121" s="8">
        <v>7773</v>
      </c>
      <c r="G121" s="8">
        <v>1566</v>
      </c>
      <c r="H121" s="8">
        <v>9339</v>
      </c>
    </row>
    <row r="122" spans="1:8" s="9" customFormat="1" ht="21.95" hidden="1" customHeight="1" x14ac:dyDescent="0.25">
      <c r="A122" s="8">
        <v>4</v>
      </c>
      <c r="B122" s="8" t="s">
        <v>110</v>
      </c>
      <c r="C122" s="6">
        <v>1</v>
      </c>
      <c r="D122" s="26" t="s">
        <v>260</v>
      </c>
      <c r="E122" s="8" t="s">
        <v>260</v>
      </c>
      <c r="F122" s="8">
        <v>1448</v>
      </c>
      <c r="G122" s="8">
        <v>374</v>
      </c>
      <c r="H122" s="8">
        <v>1822</v>
      </c>
    </row>
    <row r="123" spans="1:8" s="9" customFormat="1" ht="21.95" hidden="1" customHeight="1" x14ac:dyDescent="0.25">
      <c r="A123" s="8">
        <v>4</v>
      </c>
      <c r="B123" s="8" t="s">
        <v>111</v>
      </c>
      <c r="C123" s="18">
        <v>2</v>
      </c>
      <c r="D123" s="27"/>
      <c r="E123" s="8" t="s">
        <v>261</v>
      </c>
      <c r="F123" s="8">
        <v>561</v>
      </c>
      <c r="G123" s="8">
        <v>139</v>
      </c>
      <c r="H123" s="8">
        <v>700</v>
      </c>
    </row>
    <row r="124" spans="1:8" s="9" customFormat="1" ht="21.95" hidden="1" customHeight="1" x14ac:dyDescent="0.25">
      <c r="A124" s="8">
        <v>4</v>
      </c>
      <c r="B124" s="8" t="s">
        <v>112</v>
      </c>
      <c r="C124" s="18">
        <v>3</v>
      </c>
      <c r="D124" s="27"/>
      <c r="E124" s="8" t="s">
        <v>262</v>
      </c>
      <c r="F124" s="8">
        <v>327</v>
      </c>
      <c r="G124" s="8">
        <v>81</v>
      </c>
      <c r="H124" s="8">
        <v>408</v>
      </c>
    </row>
    <row r="125" spans="1:8" s="9" customFormat="1" ht="21.95" hidden="1" customHeight="1" x14ac:dyDescent="0.25">
      <c r="A125" s="8">
        <v>4</v>
      </c>
      <c r="B125" s="8" t="s">
        <v>113</v>
      </c>
      <c r="C125" s="18">
        <v>4</v>
      </c>
      <c r="D125" s="27"/>
      <c r="E125" s="8" t="s">
        <v>263</v>
      </c>
      <c r="F125" s="8">
        <v>409</v>
      </c>
      <c r="G125" s="8">
        <v>72</v>
      </c>
      <c r="H125" s="8">
        <v>481</v>
      </c>
    </row>
    <row r="126" spans="1:8" s="9" customFormat="1" ht="21.95" hidden="1" customHeight="1" x14ac:dyDescent="0.25">
      <c r="A126" s="8">
        <v>4</v>
      </c>
      <c r="B126" s="8" t="s">
        <v>114</v>
      </c>
      <c r="C126" s="18">
        <v>5</v>
      </c>
      <c r="D126" s="27"/>
      <c r="E126" s="8" t="s">
        <v>264</v>
      </c>
      <c r="F126" s="8">
        <v>1093</v>
      </c>
      <c r="G126" s="8">
        <v>218</v>
      </c>
      <c r="H126" s="8">
        <v>1311</v>
      </c>
    </row>
    <row r="127" spans="1:8" s="9" customFormat="1" ht="21.95" hidden="1" customHeight="1" x14ac:dyDescent="0.25">
      <c r="A127" s="8">
        <v>4</v>
      </c>
      <c r="B127" s="8" t="s">
        <v>115</v>
      </c>
      <c r="C127" s="18">
        <v>6</v>
      </c>
      <c r="D127" s="27"/>
      <c r="E127" s="8" t="s">
        <v>265</v>
      </c>
      <c r="F127" s="8">
        <v>201</v>
      </c>
      <c r="G127" s="8">
        <v>30</v>
      </c>
      <c r="H127" s="8">
        <v>231</v>
      </c>
    </row>
    <row r="128" spans="1:8" s="9" customFormat="1" ht="21.95" hidden="1" customHeight="1" x14ac:dyDescent="0.25">
      <c r="A128" s="8">
        <v>4</v>
      </c>
      <c r="B128" s="8" t="s">
        <v>116</v>
      </c>
      <c r="C128" s="18">
        <v>7</v>
      </c>
      <c r="D128" s="27"/>
      <c r="E128" s="8" t="s">
        <v>266</v>
      </c>
      <c r="F128" s="8">
        <v>173</v>
      </c>
      <c r="G128" s="8">
        <v>29</v>
      </c>
      <c r="H128" s="8">
        <v>202</v>
      </c>
    </row>
    <row r="129" spans="1:8" s="9" customFormat="1" ht="21.95" hidden="1" customHeight="1" x14ac:dyDescent="0.25">
      <c r="A129" s="8">
        <v>4</v>
      </c>
      <c r="B129" s="8" t="s">
        <v>117</v>
      </c>
      <c r="C129" s="18">
        <v>8</v>
      </c>
      <c r="D129" s="27"/>
      <c r="E129" s="8" t="s">
        <v>267</v>
      </c>
      <c r="F129" s="8">
        <v>254</v>
      </c>
      <c r="G129" s="8">
        <v>35</v>
      </c>
      <c r="H129" s="8">
        <v>289</v>
      </c>
    </row>
    <row r="130" spans="1:8" s="9" customFormat="1" ht="21.95" hidden="1" customHeight="1" x14ac:dyDescent="0.25">
      <c r="A130" s="8">
        <v>4</v>
      </c>
      <c r="B130" s="8" t="s">
        <v>118</v>
      </c>
      <c r="C130" s="18">
        <v>9</v>
      </c>
      <c r="D130" s="27"/>
      <c r="E130" s="8" t="s">
        <v>268</v>
      </c>
      <c r="F130" s="8">
        <v>78</v>
      </c>
      <c r="G130" s="8">
        <v>12</v>
      </c>
      <c r="H130" s="8">
        <v>90</v>
      </c>
    </row>
    <row r="131" spans="1:8" s="9" customFormat="1" ht="21.95" hidden="1" customHeight="1" x14ac:dyDescent="0.25">
      <c r="A131" s="8">
        <v>4</v>
      </c>
      <c r="B131" s="8" t="s">
        <v>119</v>
      </c>
      <c r="C131" s="18">
        <v>10</v>
      </c>
      <c r="D131" s="27"/>
      <c r="E131" s="8" t="s">
        <v>269</v>
      </c>
      <c r="F131" s="8">
        <v>143</v>
      </c>
      <c r="G131" s="8">
        <v>13</v>
      </c>
      <c r="H131" s="8">
        <v>156</v>
      </c>
    </row>
    <row r="132" spans="1:8" s="9" customFormat="1" ht="21.95" hidden="1" customHeight="1" x14ac:dyDescent="0.25">
      <c r="A132" s="8">
        <v>4</v>
      </c>
      <c r="B132" s="8" t="s">
        <v>120</v>
      </c>
      <c r="C132" s="18">
        <v>11</v>
      </c>
      <c r="D132" s="27"/>
      <c r="E132" s="8" t="s">
        <v>270</v>
      </c>
      <c r="F132" s="8">
        <v>179</v>
      </c>
      <c r="G132" s="8">
        <v>31</v>
      </c>
      <c r="H132" s="8">
        <v>210</v>
      </c>
    </row>
    <row r="133" spans="1:8" s="9" customFormat="1" ht="21.95" hidden="1" customHeight="1" x14ac:dyDescent="0.25">
      <c r="A133" s="8">
        <v>4</v>
      </c>
      <c r="B133" s="8" t="s">
        <v>121</v>
      </c>
      <c r="C133" s="18">
        <v>12</v>
      </c>
      <c r="D133" s="27"/>
      <c r="E133" s="8" t="s">
        <v>271</v>
      </c>
      <c r="F133" s="8">
        <v>53</v>
      </c>
      <c r="G133" s="8">
        <v>9</v>
      </c>
      <c r="H133" s="8">
        <v>62</v>
      </c>
    </row>
    <row r="134" spans="1:8" s="9" customFormat="1" ht="21.95" hidden="1" customHeight="1" x14ac:dyDescent="0.25">
      <c r="A134" s="8">
        <v>4</v>
      </c>
      <c r="B134" s="8" t="s">
        <v>122</v>
      </c>
      <c r="C134" s="18">
        <v>13</v>
      </c>
      <c r="D134" s="27"/>
      <c r="E134" s="8" t="s">
        <v>272</v>
      </c>
      <c r="F134" s="8">
        <v>300</v>
      </c>
      <c r="G134" s="8">
        <v>47</v>
      </c>
      <c r="H134" s="8">
        <v>347</v>
      </c>
    </row>
    <row r="135" spans="1:8" s="9" customFormat="1" ht="21.95" hidden="1" customHeight="1" x14ac:dyDescent="0.25">
      <c r="A135" s="8">
        <v>4</v>
      </c>
      <c r="B135" s="8" t="s">
        <v>123</v>
      </c>
      <c r="C135" s="18">
        <v>14</v>
      </c>
      <c r="D135" s="27"/>
      <c r="E135" s="8" t="s">
        <v>273</v>
      </c>
      <c r="F135" s="8">
        <v>269</v>
      </c>
      <c r="G135" s="8">
        <v>53</v>
      </c>
      <c r="H135" s="8">
        <v>322</v>
      </c>
    </row>
    <row r="136" spans="1:8" s="9" customFormat="1" ht="21.95" hidden="1" customHeight="1" x14ac:dyDescent="0.25">
      <c r="A136" s="8">
        <v>4</v>
      </c>
      <c r="B136" s="8" t="s">
        <v>124</v>
      </c>
      <c r="C136" s="18">
        <v>15</v>
      </c>
      <c r="D136" s="27"/>
      <c r="E136" s="8" t="s">
        <v>274</v>
      </c>
      <c r="F136" s="8">
        <v>221</v>
      </c>
      <c r="G136" s="8">
        <v>27</v>
      </c>
      <c r="H136" s="8">
        <v>248</v>
      </c>
    </row>
    <row r="137" spans="1:8" s="9" customFormat="1" ht="21.95" hidden="1" customHeight="1" x14ac:dyDescent="0.25">
      <c r="A137" s="8">
        <v>4</v>
      </c>
      <c r="B137" s="8" t="s">
        <v>125</v>
      </c>
      <c r="C137" s="18">
        <v>16</v>
      </c>
      <c r="D137" s="27"/>
      <c r="E137" s="8" t="s">
        <v>275</v>
      </c>
      <c r="F137" s="8">
        <v>402</v>
      </c>
      <c r="G137" s="8">
        <v>75</v>
      </c>
      <c r="H137" s="8">
        <v>477</v>
      </c>
    </row>
    <row r="138" spans="1:8" s="9" customFormat="1" ht="21.95" hidden="1" customHeight="1" x14ac:dyDescent="0.25">
      <c r="A138" s="8">
        <v>4</v>
      </c>
      <c r="B138" s="8" t="s">
        <v>126</v>
      </c>
      <c r="C138" s="18">
        <v>17</v>
      </c>
      <c r="D138" s="27"/>
      <c r="E138" s="8" t="s">
        <v>276</v>
      </c>
      <c r="F138" s="8">
        <v>247</v>
      </c>
      <c r="G138" s="8">
        <v>49</v>
      </c>
      <c r="H138" s="8">
        <v>296</v>
      </c>
    </row>
    <row r="139" spans="1:8" s="9" customFormat="1" ht="21.95" hidden="1" customHeight="1" x14ac:dyDescent="0.25">
      <c r="A139" s="8">
        <v>4</v>
      </c>
      <c r="B139" s="8" t="s">
        <v>127</v>
      </c>
      <c r="C139" s="18">
        <v>18</v>
      </c>
      <c r="D139" s="27"/>
      <c r="E139" s="8" t="s">
        <v>277</v>
      </c>
      <c r="F139" s="8">
        <v>84</v>
      </c>
      <c r="G139" s="8">
        <v>8</v>
      </c>
      <c r="H139" s="8">
        <v>92</v>
      </c>
    </row>
    <row r="140" spans="1:8" s="9" customFormat="1" ht="21.95" hidden="1" customHeight="1" x14ac:dyDescent="0.25">
      <c r="A140" s="8">
        <v>4</v>
      </c>
      <c r="B140" s="8" t="s">
        <v>128</v>
      </c>
      <c r="C140" s="18">
        <v>19</v>
      </c>
      <c r="D140" s="27"/>
      <c r="E140" s="8" t="s">
        <v>278</v>
      </c>
      <c r="F140" s="8">
        <v>219</v>
      </c>
      <c r="G140" s="8">
        <v>43</v>
      </c>
      <c r="H140" s="8">
        <v>262</v>
      </c>
    </row>
    <row r="141" spans="1:8" s="9" customFormat="1" ht="21.95" hidden="1" customHeight="1" x14ac:dyDescent="0.25">
      <c r="A141" s="8">
        <v>4</v>
      </c>
      <c r="B141" s="8" t="s">
        <v>129</v>
      </c>
      <c r="C141" s="18">
        <v>20</v>
      </c>
      <c r="D141" s="27"/>
      <c r="E141" s="8" t="s">
        <v>279</v>
      </c>
      <c r="F141" s="8">
        <v>234</v>
      </c>
      <c r="G141" s="8">
        <v>23</v>
      </c>
      <c r="H141" s="8">
        <v>257</v>
      </c>
    </row>
    <row r="142" spans="1:8" s="9" customFormat="1" ht="21.95" hidden="1" customHeight="1" x14ac:dyDescent="0.25">
      <c r="A142" s="8">
        <v>4</v>
      </c>
      <c r="B142" s="8" t="s">
        <v>130</v>
      </c>
      <c r="C142" s="18">
        <v>21</v>
      </c>
      <c r="D142" s="27"/>
      <c r="E142" s="8" t="s">
        <v>280</v>
      </c>
      <c r="F142" s="8">
        <v>415</v>
      </c>
      <c r="G142" s="8">
        <v>69</v>
      </c>
      <c r="H142" s="8">
        <v>484</v>
      </c>
    </row>
    <row r="143" spans="1:8" s="9" customFormat="1" ht="21.95" hidden="1" customHeight="1" x14ac:dyDescent="0.25">
      <c r="A143" s="8">
        <v>4</v>
      </c>
      <c r="B143" s="8" t="s">
        <v>131</v>
      </c>
      <c r="C143" s="18">
        <v>22</v>
      </c>
      <c r="D143" s="27"/>
      <c r="E143" s="8" t="s">
        <v>281</v>
      </c>
      <c r="F143" s="8">
        <v>206</v>
      </c>
      <c r="G143" s="8">
        <v>69</v>
      </c>
      <c r="H143" s="8">
        <v>275</v>
      </c>
    </row>
    <row r="144" spans="1:8" s="9" customFormat="1" ht="21.95" hidden="1" customHeight="1" x14ac:dyDescent="0.25">
      <c r="A144" s="8">
        <v>4</v>
      </c>
      <c r="B144" s="8" t="s">
        <v>132</v>
      </c>
      <c r="C144" s="18">
        <v>23</v>
      </c>
      <c r="D144" s="28"/>
      <c r="E144" s="8" t="s">
        <v>282</v>
      </c>
      <c r="F144" s="8">
        <v>257</v>
      </c>
      <c r="G144" s="8">
        <v>60</v>
      </c>
      <c r="H144" s="8">
        <v>317</v>
      </c>
    </row>
    <row r="145" spans="1:8" s="9" customFormat="1" ht="21.95" hidden="1" customHeight="1" x14ac:dyDescent="0.25">
      <c r="A145" s="10"/>
      <c r="B145" s="10"/>
      <c r="C145" s="21" t="s">
        <v>315</v>
      </c>
      <c r="D145" s="22"/>
      <c r="E145" s="23"/>
      <c r="F145" s="10">
        <f>SUM(F122:F144)</f>
        <v>7773</v>
      </c>
      <c r="G145" s="10">
        <f t="shared" ref="G145:H145" si="7">SUM(G122:G144)</f>
        <v>1566</v>
      </c>
      <c r="H145" s="10">
        <f t="shared" si="7"/>
        <v>9339</v>
      </c>
    </row>
    <row r="146" spans="1:8" s="9" customFormat="1" ht="21.95" hidden="1" customHeight="1" x14ac:dyDescent="0.25">
      <c r="A146" s="8">
        <v>3</v>
      </c>
      <c r="B146" s="8" t="s">
        <v>133</v>
      </c>
      <c r="C146" s="6">
        <v>9</v>
      </c>
      <c r="D146" s="6"/>
      <c r="E146" s="8" t="s">
        <v>283</v>
      </c>
      <c r="F146" s="8">
        <v>6394</v>
      </c>
      <c r="G146" s="8">
        <v>1017</v>
      </c>
      <c r="H146" s="8">
        <v>7411</v>
      </c>
    </row>
    <row r="147" spans="1:8" s="9" customFormat="1" ht="21.95" hidden="1" customHeight="1" x14ac:dyDescent="0.25">
      <c r="A147" s="8">
        <v>4</v>
      </c>
      <c r="B147" s="8" t="s">
        <v>134</v>
      </c>
      <c r="C147" s="6">
        <v>1</v>
      </c>
      <c r="D147" s="26" t="s">
        <v>283</v>
      </c>
      <c r="E147" s="8" t="s">
        <v>284</v>
      </c>
      <c r="F147" s="8">
        <v>976</v>
      </c>
      <c r="G147" s="8">
        <v>175</v>
      </c>
      <c r="H147" s="8">
        <v>1151</v>
      </c>
    </row>
    <row r="148" spans="1:8" s="9" customFormat="1" ht="21.95" hidden="1" customHeight="1" x14ac:dyDescent="0.25">
      <c r="A148" s="8">
        <v>4</v>
      </c>
      <c r="B148" s="8" t="s">
        <v>135</v>
      </c>
      <c r="C148" s="19">
        <v>2</v>
      </c>
      <c r="D148" s="27"/>
      <c r="E148" s="8" t="s">
        <v>285</v>
      </c>
      <c r="F148" s="8">
        <v>238</v>
      </c>
      <c r="G148" s="8">
        <v>24</v>
      </c>
      <c r="H148" s="8">
        <v>262</v>
      </c>
    </row>
    <row r="149" spans="1:8" s="9" customFormat="1" ht="21.95" hidden="1" customHeight="1" x14ac:dyDescent="0.25">
      <c r="A149" s="8">
        <v>4</v>
      </c>
      <c r="B149" s="8" t="s">
        <v>136</v>
      </c>
      <c r="C149" s="19">
        <v>3</v>
      </c>
      <c r="D149" s="27"/>
      <c r="E149" s="8" t="s">
        <v>286</v>
      </c>
      <c r="F149" s="8">
        <v>171</v>
      </c>
      <c r="G149" s="8">
        <v>26</v>
      </c>
      <c r="H149" s="8">
        <v>197</v>
      </c>
    </row>
    <row r="150" spans="1:8" s="9" customFormat="1" ht="21.95" hidden="1" customHeight="1" x14ac:dyDescent="0.25">
      <c r="A150" s="8">
        <v>4</v>
      </c>
      <c r="B150" s="8" t="s">
        <v>137</v>
      </c>
      <c r="C150" s="19">
        <v>4</v>
      </c>
      <c r="D150" s="27"/>
      <c r="E150" s="8" t="s">
        <v>287</v>
      </c>
      <c r="F150" s="8">
        <v>704</v>
      </c>
      <c r="G150" s="8">
        <v>105</v>
      </c>
      <c r="H150" s="8">
        <v>809</v>
      </c>
    </row>
    <row r="151" spans="1:8" s="9" customFormat="1" ht="21.95" hidden="1" customHeight="1" x14ac:dyDescent="0.25">
      <c r="A151" s="8">
        <v>4</v>
      </c>
      <c r="B151" s="8" t="s">
        <v>138</v>
      </c>
      <c r="C151" s="19">
        <v>5</v>
      </c>
      <c r="D151" s="27"/>
      <c r="E151" s="8" t="s">
        <v>288</v>
      </c>
      <c r="F151" s="8">
        <v>458</v>
      </c>
      <c r="G151" s="8">
        <v>52</v>
      </c>
      <c r="H151" s="8">
        <v>510</v>
      </c>
    </row>
    <row r="152" spans="1:8" s="9" customFormat="1" ht="21.95" hidden="1" customHeight="1" x14ac:dyDescent="0.25">
      <c r="A152" s="8">
        <v>4</v>
      </c>
      <c r="B152" s="8" t="s">
        <v>139</v>
      </c>
      <c r="C152" s="19">
        <v>6</v>
      </c>
      <c r="D152" s="27"/>
      <c r="E152" s="8" t="s">
        <v>289</v>
      </c>
      <c r="F152" s="8">
        <v>175</v>
      </c>
      <c r="G152" s="8">
        <v>35</v>
      </c>
      <c r="H152" s="8">
        <v>210</v>
      </c>
    </row>
    <row r="153" spans="1:8" s="9" customFormat="1" ht="21.95" hidden="1" customHeight="1" x14ac:dyDescent="0.25">
      <c r="A153" s="8">
        <v>4</v>
      </c>
      <c r="B153" s="8" t="s">
        <v>140</v>
      </c>
      <c r="C153" s="19">
        <v>7</v>
      </c>
      <c r="D153" s="27"/>
      <c r="E153" s="8" t="s">
        <v>290</v>
      </c>
      <c r="F153" s="8">
        <v>907</v>
      </c>
      <c r="G153" s="8">
        <v>158</v>
      </c>
      <c r="H153" s="8">
        <v>1065</v>
      </c>
    </row>
    <row r="154" spans="1:8" s="9" customFormat="1" ht="21.95" hidden="1" customHeight="1" x14ac:dyDescent="0.25">
      <c r="A154" s="8">
        <v>4</v>
      </c>
      <c r="B154" s="8" t="s">
        <v>141</v>
      </c>
      <c r="C154" s="19">
        <v>8</v>
      </c>
      <c r="D154" s="27"/>
      <c r="E154" s="8" t="s">
        <v>291</v>
      </c>
      <c r="F154" s="8">
        <v>436</v>
      </c>
      <c r="G154" s="8">
        <v>71</v>
      </c>
      <c r="H154" s="8">
        <v>507</v>
      </c>
    </row>
    <row r="155" spans="1:8" s="9" customFormat="1" ht="21.95" hidden="1" customHeight="1" x14ac:dyDescent="0.25">
      <c r="A155" s="8">
        <v>4</v>
      </c>
      <c r="B155" s="8" t="s">
        <v>142</v>
      </c>
      <c r="C155" s="19">
        <v>9</v>
      </c>
      <c r="D155" s="27"/>
      <c r="E155" s="8" t="s">
        <v>292</v>
      </c>
      <c r="F155" s="8">
        <v>838</v>
      </c>
      <c r="G155" s="8">
        <v>149</v>
      </c>
      <c r="H155" s="8">
        <v>987</v>
      </c>
    </row>
    <row r="156" spans="1:8" s="9" customFormat="1" ht="21.95" hidden="1" customHeight="1" x14ac:dyDescent="0.25">
      <c r="A156" s="8">
        <v>4</v>
      </c>
      <c r="B156" s="8" t="s">
        <v>143</v>
      </c>
      <c r="C156" s="19">
        <v>10</v>
      </c>
      <c r="D156" s="27"/>
      <c r="E156" s="8" t="s">
        <v>293</v>
      </c>
      <c r="F156" s="8">
        <v>287</v>
      </c>
      <c r="G156" s="8">
        <v>64</v>
      </c>
      <c r="H156" s="8">
        <v>351</v>
      </c>
    </row>
    <row r="157" spans="1:8" s="9" customFormat="1" ht="21.95" hidden="1" customHeight="1" x14ac:dyDescent="0.25">
      <c r="A157" s="8">
        <v>4</v>
      </c>
      <c r="B157" s="8" t="s">
        <v>144</v>
      </c>
      <c r="C157" s="19">
        <v>11</v>
      </c>
      <c r="D157" s="27"/>
      <c r="E157" s="8" t="s">
        <v>294</v>
      </c>
      <c r="F157" s="8">
        <v>336</v>
      </c>
      <c r="G157" s="8">
        <v>41</v>
      </c>
      <c r="H157" s="8">
        <v>377</v>
      </c>
    </row>
    <row r="158" spans="1:8" s="9" customFormat="1" ht="21.95" hidden="1" customHeight="1" x14ac:dyDescent="0.25">
      <c r="A158" s="8">
        <v>4</v>
      </c>
      <c r="B158" s="8" t="s">
        <v>145</v>
      </c>
      <c r="C158" s="19">
        <v>12</v>
      </c>
      <c r="D158" s="27"/>
      <c r="E158" s="8" t="s">
        <v>295</v>
      </c>
      <c r="F158" s="8">
        <v>213</v>
      </c>
      <c r="G158" s="8">
        <v>26</v>
      </c>
      <c r="H158" s="8">
        <v>239</v>
      </c>
    </row>
    <row r="159" spans="1:8" s="9" customFormat="1" ht="21.95" hidden="1" customHeight="1" x14ac:dyDescent="0.25">
      <c r="A159" s="8">
        <v>4</v>
      </c>
      <c r="B159" s="8" t="s">
        <v>146</v>
      </c>
      <c r="C159" s="19">
        <v>13</v>
      </c>
      <c r="D159" s="28"/>
      <c r="E159" s="8" t="s">
        <v>296</v>
      </c>
      <c r="F159" s="8">
        <v>655</v>
      </c>
      <c r="G159" s="8">
        <v>91</v>
      </c>
      <c r="H159" s="8">
        <v>746</v>
      </c>
    </row>
    <row r="160" spans="1:8" s="15" customFormat="1" ht="21.95" hidden="1" customHeight="1" x14ac:dyDescent="0.25">
      <c r="A160" s="10"/>
      <c r="B160" s="10"/>
      <c r="C160" s="21" t="s">
        <v>315</v>
      </c>
      <c r="D160" s="22"/>
      <c r="E160" s="23"/>
      <c r="F160" s="10">
        <f>SUM(F147:F159)</f>
        <v>6394</v>
      </c>
      <c r="G160" s="10">
        <f t="shared" ref="G160:H160" si="8">SUM(G147:G159)</f>
        <v>1017</v>
      </c>
      <c r="H160" s="10">
        <f t="shared" si="8"/>
        <v>7411</v>
      </c>
    </row>
    <row r="161" spans="1:8" s="9" customFormat="1" ht="21.95" hidden="1" customHeight="1" x14ac:dyDescent="0.25">
      <c r="A161" s="8">
        <v>3</v>
      </c>
      <c r="B161" s="8" t="s">
        <v>147</v>
      </c>
      <c r="C161" s="6">
        <v>10</v>
      </c>
      <c r="D161" s="6"/>
      <c r="E161" s="8" t="s">
        <v>297</v>
      </c>
      <c r="F161" s="8">
        <v>2295</v>
      </c>
      <c r="G161" s="8">
        <v>358</v>
      </c>
      <c r="H161" s="8">
        <v>2653</v>
      </c>
    </row>
    <row r="162" spans="1:8" s="9" customFormat="1" x14ac:dyDescent="0.25">
      <c r="A162" s="8">
        <v>4</v>
      </c>
      <c r="B162" s="8" t="s">
        <v>148</v>
      </c>
      <c r="C162" s="20">
        <v>1</v>
      </c>
      <c r="D162" s="26" t="s">
        <v>297</v>
      </c>
      <c r="E162" s="8" t="s">
        <v>298</v>
      </c>
      <c r="F162" s="8">
        <v>135</v>
      </c>
      <c r="G162" s="8">
        <v>19</v>
      </c>
      <c r="H162" s="8">
        <v>154</v>
      </c>
    </row>
    <row r="163" spans="1:8" s="9" customFormat="1" x14ac:dyDescent="0.25">
      <c r="A163" s="8">
        <v>4</v>
      </c>
      <c r="B163" s="8" t="s">
        <v>149</v>
      </c>
      <c r="C163" s="20">
        <v>2</v>
      </c>
      <c r="D163" s="27"/>
      <c r="E163" s="8" t="s">
        <v>299</v>
      </c>
      <c r="F163" s="8">
        <v>327</v>
      </c>
      <c r="G163" s="8">
        <v>53</v>
      </c>
      <c r="H163" s="8">
        <v>380</v>
      </c>
    </row>
    <row r="164" spans="1:8" s="9" customFormat="1" x14ac:dyDescent="0.25">
      <c r="A164" s="8">
        <v>4</v>
      </c>
      <c r="B164" s="8" t="s">
        <v>150</v>
      </c>
      <c r="C164" s="20">
        <v>3</v>
      </c>
      <c r="D164" s="27"/>
      <c r="E164" s="8" t="s">
        <v>300</v>
      </c>
      <c r="F164" s="8">
        <v>395</v>
      </c>
      <c r="G164" s="8">
        <v>66</v>
      </c>
      <c r="H164" s="8">
        <v>461</v>
      </c>
    </row>
    <row r="165" spans="1:8" s="9" customFormat="1" x14ac:dyDescent="0.25">
      <c r="A165" s="8">
        <v>4</v>
      </c>
      <c r="B165" s="8" t="s">
        <v>151</v>
      </c>
      <c r="C165" s="20">
        <v>4</v>
      </c>
      <c r="D165" s="27"/>
      <c r="E165" s="8" t="s">
        <v>301</v>
      </c>
      <c r="F165" s="8">
        <v>202</v>
      </c>
      <c r="G165" s="8">
        <v>28</v>
      </c>
      <c r="H165" s="8">
        <v>230</v>
      </c>
    </row>
    <row r="166" spans="1:8" s="9" customFormat="1" x14ac:dyDescent="0.25">
      <c r="A166" s="8">
        <v>4</v>
      </c>
      <c r="B166" s="8" t="s">
        <v>152</v>
      </c>
      <c r="C166" s="20">
        <v>5</v>
      </c>
      <c r="D166" s="27"/>
      <c r="E166" s="8" t="s">
        <v>302</v>
      </c>
      <c r="F166" s="8">
        <v>343</v>
      </c>
      <c r="G166" s="8">
        <v>46</v>
      </c>
      <c r="H166" s="8">
        <v>389</v>
      </c>
    </row>
    <row r="167" spans="1:8" s="9" customFormat="1" x14ac:dyDescent="0.25">
      <c r="A167" s="8">
        <v>4</v>
      </c>
      <c r="B167" s="8" t="s">
        <v>153</v>
      </c>
      <c r="C167" s="20">
        <v>6</v>
      </c>
      <c r="D167" s="27"/>
      <c r="E167" s="8" t="s">
        <v>303</v>
      </c>
      <c r="F167" s="8">
        <v>345</v>
      </c>
      <c r="G167" s="8">
        <v>67</v>
      </c>
      <c r="H167" s="8">
        <v>412</v>
      </c>
    </row>
    <row r="168" spans="1:8" s="9" customFormat="1" x14ac:dyDescent="0.25">
      <c r="A168" s="8">
        <v>4</v>
      </c>
      <c r="B168" s="8" t="s">
        <v>154</v>
      </c>
      <c r="C168" s="20">
        <v>7</v>
      </c>
      <c r="D168" s="27"/>
      <c r="E168" s="8" t="s">
        <v>304</v>
      </c>
      <c r="F168" s="8">
        <v>270</v>
      </c>
      <c r="G168" s="8">
        <v>33</v>
      </c>
      <c r="H168" s="8">
        <v>303</v>
      </c>
    </row>
    <row r="169" spans="1:8" s="9" customFormat="1" x14ac:dyDescent="0.25">
      <c r="A169" s="8">
        <v>4</v>
      </c>
      <c r="B169" s="8" t="s">
        <v>155</v>
      </c>
      <c r="C169" s="20">
        <v>8</v>
      </c>
      <c r="D169" s="27"/>
      <c r="E169" s="8" t="s">
        <v>305</v>
      </c>
      <c r="F169" s="8">
        <v>168</v>
      </c>
      <c r="G169" s="8">
        <v>27</v>
      </c>
      <c r="H169" s="8">
        <v>195</v>
      </c>
    </row>
    <row r="170" spans="1:8" s="9" customFormat="1" x14ac:dyDescent="0.25">
      <c r="A170" s="8">
        <v>4</v>
      </c>
      <c r="B170" s="8" t="s">
        <v>156</v>
      </c>
      <c r="C170" s="20">
        <v>9</v>
      </c>
      <c r="D170" s="28"/>
      <c r="E170" s="8" t="s">
        <v>306</v>
      </c>
      <c r="F170" s="8">
        <v>110</v>
      </c>
      <c r="G170" s="8">
        <v>19</v>
      </c>
      <c r="H170" s="8">
        <v>129</v>
      </c>
    </row>
    <row r="171" spans="1:8" s="9" customFormat="1" x14ac:dyDescent="0.25">
      <c r="A171" s="37"/>
      <c r="B171" s="37"/>
      <c r="C171" s="21" t="s">
        <v>315</v>
      </c>
      <c r="D171" s="22"/>
      <c r="E171" s="23"/>
      <c r="F171" s="10">
        <f>SUM(F162:F170)</f>
        <v>2295</v>
      </c>
      <c r="G171" s="10">
        <f t="shared" ref="G171:H171" si="9">SUM(G162:G170)</f>
        <v>358</v>
      </c>
      <c r="H171" s="10">
        <f t="shared" si="9"/>
        <v>2653</v>
      </c>
    </row>
    <row r="172" spans="1:8" x14ac:dyDescent="0.25">
      <c r="C172" s="29" t="s">
        <v>315</v>
      </c>
      <c r="D172" s="29"/>
      <c r="E172" s="29"/>
      <c r="F172" s="5">
        <f>F8+F19+F28+F45+F63+F78+F106+F121+F146+F161</f>
        <v>83264</v>
      </c>
      <c r="G172" s="5">
        <f>G8+G19+G28+G45+G63+G78+G106+G121+G146+G161</f>
        <v>16763</v>
      </c>
      <c r="H172" s="5">
        <f>H8+H19+H28+H45+H63+H78+H106+H121+H146+H161</f>
        <v>100027</v>
      </c>
    </row>
  </sheetData>
  <mergeCells count="28">
    <mergeCell ref="C171:E171"/>
    <mergeCell ref="D162:D170"/>
    <mergeCell ref="F5:G5"/>
    <mergeCell ref="H5:H6"/>
    <mergeCell ref="E5:E6"/>
    <mergeCell ref="C5:C6"/>
    <mergeCell ref="D5:D6"/>
    <mergeCell ref="C172:E172"/>
    <mergeCell ref="D9:D17"/>
    <mergeCell ref="C18:E18"/>
    <mergeCell ref="D20:D26"/>
    <mergeCell ref="C27:E27"/>
    <mergeCell ref="D29:D43"/>
    <mergeCell ref="C44:E44"/>
    <mergeCell ref="D46:D61"/>
    <mergeCell ref="C62:E62"/>
    <mergeCell ref="D79:D104"/>
    <mergeCell ref="C105:E105"/>
    <mergeCell ref="D107:D119"/>
    <mergeCell ref="D122:D144"/>
    <mergeCell ref="C145:E145"/>
    <mergeCell ref="C120:E120"/>
    <mergeCell ref="D64:D76"/>
    <mergeCell ref="C77:E77"/>
    <mergeCell ref="B5:B6"/>
    <mergeCell ref="A5:A6"/>
    <mergeCell ref="C160:E160"/>
    <mergeCell ref="D147:D15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CS E-BUEN</cp:lastModifiedBy>
  <dcterms:created xsi:type="dcterms:W3CDTF">2024-07-15T13:09:41Z</dcterms:created>
  <dcterms:modified xsi:type="dcterms:W3CDTF">2024-10-22T01:25:55Z</dcterms:modified>
</cp:coreProperties>
</file>