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ate1904="1" defaultThemeVersion="124226"/>
  <bookViews>
    <workbookView xWindow="120" yWindow="45" windowWidth="19155" windowHeight="4935"/>
  </bookViews>
  <sheets>
    <sheet name="Sheet1" sheetId="1" r:id="rId1"/>
  </sheets>
  <definedNames>
    <definedName name="_xlnm._FilterDatabase" localSheetId="0" hidden="1">Sheet1!$A$6:$G$173</definedName>
  </definedNames>
  <calcPr calcId="144525"/>
</workbook>
</file>

<file path=xl/calcChain.xml><?xml version="1.0" encoding="utf-8"?>
<calcChain xmlns="http://schemas.openxmlformats.org/spreadsheetml/2006/main">
  <c r="F172" i="1" l="1"/>
  <c r="G172" i="1"/>
  <c r="E172" i="1"/>
  <c r="F161" i="1" l="1"/>
  <c r="G161" i="1"/>
  <c r="E161" i="1"/>
  <c r="F146" i="1" l="1"/>
  <c r="G146" i="1"/>
  <c r="E146" i="1"/>
  <c r="F121" i="1" l="1"/>
  <c r="G121" i="1"/>
  <c r="E121" i="1"/>
  <c r="F106" i="1" l="1"/>
  <c r="G106" i="1"/>
  <c r="E106" i="1"/>
  <c r="F78" i="1" l="1"/>
  <c r="G78" i="1"/>
  <c r="E78" i="1"/>
  <c r="F63" i="1" l="1"/>
  <c r="G63" i="1"/>
  <c r="E63" i="1"/>
  <c r="F45" i="1" l="1"/>
  <c r="G45" i="1"/>
  <c r="E45" i="1"/>
  <c r="F28" i="1" l="1"/>
  <c r="G28" i="1"/>
  <c r="E28" i="1"/>
  <c r="F19" i="1" l="1"/>
  <c r="G19" i="1"/>
  <c r="E19" i="1"/>
  <c r="G173" i="1" l="1"/>
  <c r="F173" i="1"/>
  <c r="E173" i="1"/>
</calcChain>
</file>

<file path=xl/sharedStrings.xml><?xml version="1.0" encoding="utf-8"?>
<sst xmlns="http://schemas.openxmlformats.org/spreadsheetml/2006/main" count="340" uniqueCount="317">
  <si>
    <t>KODE</t>
  </si>
  <si>
    <t>64.01</t>
  </si>
  <si>
    <t>64.01.01</t>
  </si>
  <si>
    <t>64.01.01.2009</t>
  </si>
  <si>
    <t>64.01.01.2010</t>
  </si>
  <si>
    <t>64.01.01.2011</t>
  </si>
  <si>
    <t>64.01.01.2012</t>
  </si>
  <si>
    <t>64.01.01.2013</t>
  </si>
  <si>
    <t>64.01.01.2014</t>
  </si>
  <si>
    <t>64.01.01.2015</t>
  </si>
  <si>
    <t>64.01.01.2016</t>
  </si>
  <si>
    <t>64.01.01.2017</t>
  </si>
  <si>
    <t>64.01.02</t>
  </si>
  <si>
    <t>64.01.02.2004</t>
  </si>
  <si>
    <t>64.01.02.2006</t>
  </si>
  <si>
    <t>64.01.02.2007</t>
  </si>
  <si>
    <t>64.01.02.2012</t>
  </si>
  <si>
    <t>64.01.02.2013</t>
  </si>
  <si>
    <t>64.01.02.2014</t>
  </si>
  <si>
    <t>64.01.02.2015</t>
  </si>
  <si>
    <t>64.01.03</t>
  </si>
  <si>
    <t>64.01.03.2001</t>
  </si>
  <si>
    <t>64.01.03.2002</t>
  </si>
  <si>
    <t>64.01.03.2003</t>
  </si>
  <si>
    <t>64.01.03.2004</t>
  </si>
  <si>
    <t>64.01.03.2005</t>
  </si>
  <si>
    <t>64.01.03.2006</t>
  </si>
  <si>
    <t>64.01.03.2007</t>
  </si>
  <si>
    <t>64.01.03.2008</t>
  </si>
  <si>
    <t>64.01.03.2009</t>
  </si>
  <si>
    <t>64.01.03.2010</t>
  </si>
  <si>
    <t>64.01.03.2011</t>
  </si>
  <si>
    <t>64.01.03.2012</t>
  </si>
  <si>
    <t>64.01.03.2013</t>
  </si>
  <si>
    <t>64.01.03.2014</t>
  </si>
  <si>
    <t>64.01.03.2015</t>
  </si>
  <si>
    <t>64.01.04</t>
  </si>
  <si>
    <t>64.01.04.1001</t>
  </si>
  <si>
    <t>64.01.04.2002</t>
  </si>
  <si>
    <t>64.01.04.2003</t>
  </si>
  <si>
    <t>64.01.04.2004</t>
  </si>
  <si>
    <t>64.01.04.2005</t>
  </si>
  <si>
    <t>64.01.04.2006</t>
  </si>
  <si>
    <t>64.01.04.2007</t>
  </si>
  <si>
    <t>64.01.04.2008</t>
  </si>
  <si>
    <t>64.01.04.2009</t>
  </si>
  <si>
    <t>64.01.04.2010</t>
  </si>
  <si>
    <t>64.01.04.2011</t>
  </si>
  <si>
    <t>64.01.04.2012</t>
  </si>
  <si>
    <t>64.01.04.2013</t>
  </si>
  <si>
    <t>64.01.04.2014</t>
  </si>
  <si>
    <t>64.01.04.2015</t>
  </si>
  <si>
    <t>64.01.04.2016</t>
  </si>
  <si>
    <t>64.01.05</t>
  </si>
  <si>
    <t>64.01.05.1001</t>
  </si>
  <si>
    <t>64.01.05.2002</t>
  </si>
  <si>
    <t>64.01.05.2003</t>
  </si>
  <si>
    <t>64.01.05.2004</t>
  </si>
  <si>
    <t>64.01.05.2005</t>
  </si>
  <si>
    <t>64.01.05.2006</t>
  </si>
  <si>
    <t>64.01.05.2007</t>
  </si>
  <si>
    <t>64.01.05.2008</t>
  </si>
  <si>
    <t>64.01.05.2009</t>
  </si>
  <si>
    <t>64.01.05.2010</t>
  </si>
  <si>
    <t>64.01.05.2011</t>
  </si>
  <si>
    <t>64.01.05.2012</t>
  </si>
  <si>
    <t>64.01.05.2013</t>
  </si>
  <si>
    <t>64.01.06</t>
  </si>
  <si>
    <t>64.01.06.1001</t>
  </si>
  <si>
    <t>64.01.06.2002</t>
  </si>
  <si>
    <t>64.01.06.2003</t>
  </si>
  <si>
    <t>64.01.06.2004</t>
  </si>
  <si>
    <t>64.01.06.2005</t>
  </si>
  <si>
    <t>64.01.06.2006</t>
  </si>
  <si>
    <t>64.01.06.2007</t>
  </si>
  <si>
    <t>64.01.06.2008</t>
  </si>
  <si>
    <t>64.01.06.2009</t>
  </si>
  <si>
    <t>64.01.06.2010</t>
  </si>
  <si>
    <t>64.01.06.2011</t>
  </si>
  <si>
    <t>64.01.06.2012</t>
  </si>
  <si>
    <t>64.01.06.2013</t>
  </si>
  <si>
    <t>64.01.06.2014</t>
  </si>
  <si>
    <t>64.01.06.2015</t>
  </si>
  <si>
    <t>64.01.06.2016</t>
  </si>
  <si>
    <t>64.01.06.2017</t>
  </si>
  <si>
    <t>64.01.06.2018</t>
  </si>
  <si>
    <t>64.01.06.2019</t>
  </si>
  <si>
    <t>64.01.06.2020</t>
  </si>
  <si>
    <t>64.01.06.2021</t>
  </si>
  <si>
    <t>64.01.06.2022</t>
  </si>
  <si>
    <t>64.01.06.2023</t>
  </si>
  <si>
    <t>64.01.06.2024</t>
  </si>
  <si>
    <t>64.01.06.2025</t>
  </si>
  <si>
    <t>64.01.06.2026</t>
  </si>
  <si>
    <t>64.01.07</t>
  </si>
  <si>
    <t>64.01.07.1001</t>
  </si>
  <si>
    <t>64.01.07.2002</t>
  </si>
  <si>
    <t>64.01.07.2003</t>
  </si>
  <si>
    <t>64.01.07.2004</t>
  </si>
  <si>
    <t>64.01.07.2005</t>
  </si>
  <si>
    <t>64.01.07.2006</t>
  </si>
  <si>
    <t>64.01.07.2007</t>
  </si>
  <si>
    <t>64.01.07.2008</t>
  </si>
  <si>
    <t>64.01.07.2009</t>
  </si>
  <si>
    <t>64.01.07.2010</t>
  </si>
  <si>
    <t>64.01.07.2011</t>
  </si>
  <si>
    <t>64.01.07.2012</t>
  </si>
  <si>
    <t>64.01.07.2013</t>
  </si>
  <si>
    <t>64.01.08</t>
  </si>
  <si>
    <t>64.01.08.1001</t>
  </si>
  <si>
    <t>64.01.08.2002</t>
  </si>
  <si>
    <t>64.01.08.2003</t>
  </si>
  <si>
    <t>64.01.08.2004</t>
  </si>
  <si>
    <t>64.01.08.2005</t>
  </si>
  <si>
    <t>64.01.08.2006</t>
  </si>
  <si>
    <t>64.01.08.2007</t>
  </si>
  <si>
    <t>64.01.08.2008</t>
  </si>
  <si>
    <t>64.01.08.2009</t>
  </si>
  <si>
    <t>64.01.08.2010</t>
  </si>
  <si>
    <t>64.01.08.2011</t>
  </si>
  <si>
    <t>64.01.08.2012</t>
  </si>
  <si>
    <t>64.01.08.2013</t>
  </si>
  <si>
    <t>64.01.08.2014</t>
  </si>
  <si>
    <t>64.01.08.2015</t>
  </si>
  <si>
    <t>64.01.08.2016</t>
  </si>
  <si>
    <t>64.01.08.2017</t>
  </si>
  <si>
    <t>64.01.08.2018</t>
  </si>
  <si>
    <t>64.01.08.2019</t>
  </si>
  <si>
    <t>64.01.08.2020</t>
  </si>
  <si>
    <t>64.01.08.2021</t>
  </si>
  <si>
    <t>64.01.08.2022</t>
  </si>
  <si>
    <t>64.01.08.2023</t>
  </si>
  <si>
    <t>64.01.09</t>
  </si>
  <si>
    <t>64.01.09.2001</t>
  </si>
  <si>
    <t>64.01.09.2002</t>
  </si>
  <si>
    <t>64.01.09.2003</t>
  </si>
  <si>
    <t>64.01.09.2004</t>
  </si>
  <si>
    <t>64.01.09.2005</t>
  </si>
  <si>
    <t>64.01.09.2006</t>
  </si>
  <si>
    <t>64.01.09.2007</t>
  </si>
  <si>
    <t>64.01.09.2008</t>
  </si>
  <si>
    <t>64.01.09.2009</t>
  </si>
  <si>
    <t>64.01.09.2010</t>
  </si>
  <si>
    <t>64.01.09.2011</t>
  </si>
  <si>
    <t>64.01.09.2012</t>
  </si>
  <si>
    <t>64.01.09.2013</t>
  </si>
  <si>
    <t>64.01.10</t>
  </si>
  <si>
    <t>64.01.10.2001</t>
  </si>
  <si>
    <t>64.01.10.2002</t>
  </si>
  <si>
    <t>64.01.10.2003</t>
  </si>
  <si>
    <t>64.01.10.2004</t>
  </si>
  <si>
    <t>64.01.10.2005</t>
  </si>
  <si>
    <t>64.01.10.2006</t>
  </si>
  <si>
    <t>64.01.10.2007</t>
  </si>
  <si>
    <t>64.01.10.2008</t>
  </si>
  <si>
    <t>64.01.10.2009</t>
  </si>
  <si>
    <t>PASER</t>
  </si>
  <si>
    <t>BATU SOPANG</t>
  </si>
  <si>
    <t>SAMURANGAU</t>
  </si>
  <si>
    <t>BUSUI</t>
  </si>
  <si>
    <t>BATU KAJANG</t>
  </si>
  <si>
    <t>LEGAI</t>
  </si>
  <si>
    <t>SUNGAI TERIK</t>
  </si>
  <si>
    <t>KASUNGAI</t>
  </si>
  <si>
    <t>RANTAU BUTA</t>
  </si>
  <si>
    <t>RANTAU LAYUNG</t>
  </si>
  <si>
    <t>SONGKA</t>
  </si>
  <si>
    <t>TANJUNG HARAPAN</t>
  </si>
  <si>
    <t>KELADEN</t>
  </si>
  <si>
    <t>TANJUNG ARU</t>
  </si>
  <si>
    <t>LABUANGKALLO</t>
  </si>
  <si>
    <t>LORI</t>
  </si>
  <si>
    <t>SELENGOT</t>
  </si>
  <si>
    <t>RANDOM</t>
  </si>
  <si>
    <t>SENIPAH</t>
  </si>
  <si>
    <t>PASER BELENGKONG</t>
  </si>
  <si>
    <t>LEMPESU</t>
  </si>
  <si>
    <t>BEKOSO</t>
  </si>
  <si>
    <t>DAMIT</t>
  </si>
  <si>
    <t>SUATANG</t>
  </si>
  <si>
    <t>SULILIRAN</t>
  </si>
  <si>
    <t>PASIR BELENGKONG</t>
  </si>
  <si>
    <t>SANGKURIMAN</t>
  </si>
  <si>
    <t>LABURAN</t>
  </si>
  <si>
    <t>SULILIRAN BARU</t>
  </si>
  <si>
    <t>KERESIK BURA</t>
  </si>
  <si>
    <t>LABURAN BARU</t>
  </si>
  <si>
    <t>SENIUNG JAYA</t>
  </si>
  <si>
    <t>SUNGE BATU</t>
  </si>
  <si>
    <t>OLONG PINANG</t>
  </si>
  <si>
    <t>SUATANG KETEBAN</t>
  </si>
  <si>
    <t>TANAH GROGOT</t>
  </si>
  <si>
    <t>JANJU</t>
  </si>
  <si>
    <t>TEPIAN BATANG</t>
  </si>
  <si>
    <t>TANAH PERIUK</t>
  </si>
  <si>
    <t>PEPARA</t>
  </si>
  <si>
    <t>SUNGAI TUAK</t>
  </si>
  <si>
    <t>SEMPULANG</t>
  </si>
  <si>
    <t>JONE</t>
  </si>
  <si>
    <t>RANTAU PANJANG</t>
  </si>
  <si>
    <t>MUARA PASIR</t>
  </si>
  <si>
    <t>PADANG PENGRAPAT</t>
  </si>
  <si>
    <t>PEREPAT</t>
  </si>
  <si>
    <t>PULAU RANTAU</t>
  </si>
  <si>
    <t>SUNGAI LANGIR</t>
  </si>
  <si>
    <t>TAPIS</t>
  </si>
  <si>
    <t>SENAKEN</t>
  </si>
  <si>
    <t>KUARO</t>
  </si>
  <si>
    <t>LOLO</t>
  </si>
  <si>
    <t>SANDELEY</t>
  </si>
  <si>
    <t>HARAPAN BARU</t>
  </si>
  <si>
    <t>RANGAN</t>
  </si>
  <si>
    <t>MODANG</t>
  </si>
  <si>
    <t>PASIR MAYANG</t>
  </si>
  <si>
    <t>KERTA BUMI</t>
  </si>
  <si>
    <t>PONDONG BARU</t>
  </si>
  <si>
    <t>PADANG JAYA</t>
  </si>
  <si>
    <t>KENDAROM</t>
  </si>
  <si>
    <t>KLEMPANG SARI</t>
  </si>
  <si>
    <t>KELUANG PASER JAYA</t>
  </si>
  <si>
    <t>LONG IKIS</t>
  </si>
  <si>
    <t>MUARA ADANG</t>
  </si>
  <si>
    <t>TELUK WARU</t>
  </si>
  <si>
    <t>TAJUR</t>
  </si>
  <si>
    <t>SEMUNTAI</t>
  </si>
  <si>
    <t>LOMBOK</t>
  </si>
  <si>
    <t>PAIT</t>
  </si>
  <si>
    <t>OLUNG</t>
  </si>
  <si>
    <t>KAYUNGO</t>
  </si>
  <si>
    <t>JEMPARING</t>
  </si>
  <si>
    <t>TIWEI</t>
  </si>
  <si>
    <t>BELIMBING</t>
  </si>
  <si>
    <t>LONG GELANG</t>
  </si>
  <si>
    <t>KRAYAN JAYA</t>
  </si>
  <si>
    <t>BUKIT SALOKA</t>
  </si>
  <si>
    <t>KRAYAN SENTOSA</t>
  </si>
  <si>
    <t>KRAYAN MAKMUR</t>
  </si>
  <si>
    <t>KAYUNGO SARI</t>
  </si>
  <si>
    <t>KRAYAN BAHAGIA</t>
  </si>
  <si>
    <t>SAWIT JAYA</t>
  </si>
  <si>
    <t>SEKUROU JAYA</t>
  </si>
  <si>
    <t>KERTA BHAKTI</t>
  </si>
  <si>
    <t>ADANG JAYA</t>
  </si>
  <si>
    <t>TAJER MULYA</t>
  </si>
  <si>
    <t>BREWE</t>
  </si>
  <si>
    <t>ATANG PAIT</t>
  </si>
  <si>
    <t>MUARA KOMAM</t>
  </si>
  <si>
    <t>BATU BOTUK</t>
  </si>
  <si>
    <t>UKO</t>
  </si>
  <si>
    <t>MUARA LANGON</t>
  </si>
  <si>
    <t>BINANGON</t>
  </si>
  <si>
    <t>MUARA KUARO</t>
  </si>
  <si>
    <t>PRAYON</t>
  </si>
  <si>
    <t>LONG SAYO</t>
  </si>
  <si>
    <t>MUARA PAYANG</t>
  </si>
  <si>
    <t>LUSAN</t>
  </si>
  <si>
    <t>SWAN SLUTUNG</t>
  </si>
  <si>
    <t>SEKUAN MAKMUR</t>
  </si>
  <si>
    <t>SELERONG</t>
  </si>
  <si>
    <t>LONG KALI</t>
  </si>
  <si>
    <t>MUARA TELAKE</t>
  </si>
  <si>
    <t>SEBAKUNG</t>
  </si>
  <si>
    <t>BENTE TUALAN</t>
  </si>
  <si>
    <t>MENDIK</t>
  </si>
  <si>
    <t>MUNGGU</t>
  </si>
  <si>
    <t>MUARA PIAS</t>
  </si>
  <si>
    <t>MUARA TOYU</t>
  </si>
  <si>
    <t>PERKUWEN</t>
  </si>
  <si>
    <t>PINANG JATUS</t>
  </si>
  <si>
    <t>MUARA LAMBAKAN</t>
  </si>
  <si>
    <t>KEPALA TELAKE</t>
  </si>
  <si>
    <t>MENDIK MAKMUR</t>
  </si>
  <si>
    <t>MENDIK KARYA</t>
  </si>
  <si>
    <t>MENDIK BHAKTI</t>
  </si>
  <si>
    <t>SEBAKUNG TAKA</t>
  </si>
  <si>
    <t>MARUAT</t>
  </si>
  <si>
    <t>SEBAKUNG MAKMUR</t>
  </si>
  <si>
    <t>PETIKU</t>
  </si>
  <si>
    <t>MUARA ADANG II</t>
  </si>
  <si>
    <t>MAKMUR JAYA</t>
  </si>
  <si>
    <t>GUNUNG PUTAR</t>
  </si>
  <si>
    <t>PUTANG</t>
  </si>
  <si>
    <t>BATU ENGAU</t>
  </si>
  <si>
    <t>KERANG</t>
  </si>
  <si>
    <t>LOMU</t>
  </si>
  <si>
    <t>SEGENDANG</t>
  </si>
  <si>
    <t>MENGKUDU</t>
  </si>
  <si>
    <t>RIWANG</t>
  </si>
  <si>
    <t>LANGGAI</t>
  </si>
  <si>
    <t>PETANGIS</t>
  </si>
  <si>
    <t>TEMPAKAN</t>
  </si>
  <si>
    <t>KERANG DAYO</t>
  </si>
  <si>
    <t>SAING PRUPUK</t>
  </si>
  <si>
    <t>BAI JAYA</t>
  </si>
  <si>
    <t>PENGGUREN JAYA</t>
  </si>
  <si>
    <t>TEBRU PASER DAMAI</t>
  </si>
  <si>
    <t>MUARA SAMU</t>
  </si>
  <si>
    <t>TANJUNG PINANG</t>
  </si>
  <si>
    <t>RANTAU ATAS</t>
  </si>
  <si>
    <t>LIBUR DINDING</t>
  </si>
  <si>
    <t>LUAN</t>
  </si>
  <si>
    <t>SUWETO</t>
  </si>
  <si>
    <t>MUSER</t>
  </si>
  <si>
    <t>BIU</t>
  </si>
  <si>
    <t>RANTAU BINTUNGAN</t>
  </si>
  <si>
    <t>MUARA ANDEH</t>
  </si>
  <si>
    <t>DATA PENDUDUK KABUPATEN PASER</t>
  </si>
  <si>
    <t>BERDASARKAN DKB SMT I TAHUN 2024</t>
  </si>
  <si>
    <t>AGREGAT JENIS KELAMIN</t>
  </si>
  <si>
    <t>JENIS KELAMIN</t>
  </si>
  <si>
    <t>LAKI-LAKI</t>
  </si>
  <si>
    <t>PEREMPUAN</t>
  </si>
  <si>
    <t>JUMLAH</t>
  </si>
  <si>
    <t>KECAMATAN</t>
  </si>
  <si>
    <t>NO</t>
  </si>
  <si>
    <t>DESA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</si>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</sst>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</font>
    <font>
      <b/>
      <sz val="14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1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0" fillId="0" borderId="0" xfId="0" applyAlignment="1">
      <alignment vertical="center"/>
    </xf>
    <xf numFmtId="0" fontId="0" fillId="2" borderId="2" xfId="0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3"/>
  <sheetViews>
    <sheetView tabSelected="1" topLeftCell="A4" workbookViewId="0">
      <selection activeCell="G170" sqref="G170"/>
    </sheetView>
  </sheetViews>
  <sheetFormatPr defaultRowHeight="21.95" customHeight="1" x14ac:dyDescent="0.25"/>
  <cols>
    <col min="1" max="1" width="12.7109375" style="9" bestFit="1" customWidth="1"/>
    <col min="2" max="2" width="3.85546875" style="1" bestFit="1" customWidth="1"/>
    <col min="3" max="3" width="19.28515625" style="9" bestFit="1" customWidth="1"/>
    <col min="4" max="4" width="20.28515625" style="9" bestFit="1" customWidth="1"/>
    <col min="5" max="6" width="13" style="9" customWidth="1"/>
    <col min="7" max="7" width="8.140625" style="9" bestFit="1" customWidth="1"/>
  </cols>
  <sheetData>
    <row r="1" spans="1:7" ht="18.75" x14ac:dyDescent="0.25">
      <c r="A1" s="7" t="s">
        <v>306</v>
      </c>
      <c r="B1" s="11"/>
      <c r="C1" s="7"/>
      <c r="D1" s="8"/>
      <c r="E1" s="8"/>
      <c r="F1" s="8"/>
      <c r="G1" s="8"/>
    </row>
    <row r="2" spans="1:7" ht="18.75" x14ac:dyDescent="0.25">
      <c r="A2" s="7" t="s">
        <v>308</v>
      </c>
      <c r="B2" s="11"/>
      <c r="C2" s="7"/>
      <c r="D2" s="8"/>
      <c r="E2" s="8"/>
      <c r="F2" s="8"/>
      <c r="G2" s="8"/>
    </row>
    <row r="3" spans="1:7" ht="18.75" x14ac:dyDescent="0.25">
      <c r="A3" s="7" t="s">
        <v>307</v>
      </c>
      <c r="B3" s="11"/>
      <c r="C3" s="7"/>
      <c r="D3" s="8"/>
      <c r="E3" s="8"/>
      <c r="F3" s="8"/>
      <c r="G3" s="8"/>
    </row>
    <row r="4" spans="1:7" ht="15" x14ac:dyDescent="0.25"/>
    <row r="5" spans="1:7" ht="15.75" thickBot="1" x14ac:dyDescent="0.3"/>
    <row r="6" spans="1:7" s="1" customFormat="1" ht="21.95" customHeight="1" thickTop="1" x14ac:dyDescent="0.25">
      <c r="A6" s="18" t="s">
        <v>0</v>
      </c>
      <c r="B6" s="20" t="s">
        <v>314</v>
      </c>
      <c r="C6" s="20" t="s">
        <v>313</v>
      </c>
      <c r="D6" s="18" t="s">
        <v>315</v>
      </c>
      <c r="E6" s="18" t="s">
        <v>309</v>
      </c>
      <c r="F6" s="18"/>
      <c r="G6" s="18" t="s">
        <v>312</v>
      </c>
    </row>
    <row r="7" spans="1:7" s="1" customFormat="1" ht="21.95" customHeight="1" x14ac:dyDescent="0.25">
      <c r="A7" s="19"/>
      <c r="B7" s="21"/>
      <c r="C7" s="21"/>
      <c r="D7" s="22"/>
      <c r="E7" s="4" t="s">
        <v>310</v>
      </c>
      <c r="F7" s="4" t="s">
        <v>311</v>
      </c>
      <c r="G7" s="22"/>
    </row>
    <row r="8" spans="1:7" ht="21.95" hidden="1" customHeight="1" x14ac:dyDescent="0.25">
      <c r="A8" s="5" t="s">
        <v>1</v>
      </c>
      <c r="B8" s="3"/>
      <c r="C8" s="5"/>
      <c r="D8" s="5" t="s">
        <v>156</v>
      </c>
      <c r="E8" s="5">
        <v>158982</v>
      </c>
      <c r="F8" s="5">
        <v>148309</v>
      </c>
      <c r="G8" s="5">
        <v>307291</v>
      </c>
    </row>
    <row r="9" spans="1:7" ht="21.95" hidden="1" customHeight="1" x14ac:dyDescent="0.25">
      <c r="A9" s="5" t="s">
        <v>2</v>
      </c>
      <c r="B9" s="3"/>
      <c r="C9" s="5"/>
      <c r="D9" s="5" t="s">
        <v>157</v>
      </c>
      <c r="E9" s="5">
        <v>15398</v>
      </c>
      <c r="F9" s="5">
        <v>13911</v>
      </c>
      <c r="G9" s="5">
        <v>29309</v>
      </c>
    </row>
    <row r="10" spans="1:7" ht="21.95" hidden="1" customHeight="1" x14ac:dyDescent="0.25">
      <c r="A10" s="5" t="s">
        <v>3</v>
      </c>
      <c r="B10" s="3">
        <v>1</v>
      </c>
      <c r="C10" s="12" t="s">
        <v>157</v>
      </c>
      <c r="D10" s="5" t="s">
        <v>158</v>
      </c>
      <c r="E10" s="5">
        <v>500</v>
      </c>
      <c r="F10" s="5">
        <v>489</v>
      </c>
      <c r="G10" s="5">
        <v>989</v>
      </c>
    </row>
    <row r="11" spans="1:7" ht="21.95" hidden="1" customHeight="1" x14ac:dyDescent="0.25">
      <c r="A11" s="5" t="s">
        <v>4</v>
      </c>
      <c r="B11" s="3">
        <v>2</v>
      </c>
      <c r="C11" s="13"/>
      <c r="D11" s="5" t="s">
        <v>159</v>
      </c>
      <c r="E11" s="5">
        <v>839</v>
      </c>
      <c r="F11" s="5">
        <v>757</v>
      </c>
      <c r="G11" s="5">
        <v>1596</v>
      </c>
    </row>
    <row r="12" spans="1:7" ht="21.95" hidden="1" customHeight="1" x14ac:dyDescent="0.25">
      <c r="A12" s="5" t="s">
        <v>5</v>
      </c>
      <c r="B12" s="3">
        <v>3</v>
      </c>
      <c r="C12" s="13"/>
      <c r="D12" s="5" t="s">
        <v>160</v>
      </c>
      <c r="E12" s="5">
        <v>9438</v>
      </c>
      <c r="F12" s="5">
        <v>8418</v>
      </c>
      <c r="G12" s="5">
        <v>17856</v>
      </c>
    </row>
    <row r="13" spans="1:7" ht="21.95" hidden="1" customHeight="1" x14ac:dyDescent="0.25">
      <c r="A13" s="5" t="s">
        <v>6</v>
      </c>
      <c r="B13" s="3">
        <v>4</v>
      </c>
      <c r="C13" s="13"/>
      <c r="D13" s="5" t="s">
        <v>161</v>
      </c>
      <c r="E13" s="5">
        <v>715</v>
      </c>
      <c r="F13" s="5">
        <v>659</v>
      </c>
      <c r="G13" s="5">
        <v>1374</v>
      </c>
    </row>
    <row r="14" spans="1:7" ht="21.95" hidden="1" customHeight="1" x14ac:dyDescent="0.25">
      <c r="A14" s="5" t="s">
        <v>7</v>
      </c>
      <c r="B14" s="3">
        <v>5</v>
      </c>
      <c r="C14" s="13"/>
      <c r="D14" s="5" t="s">
        <v>162</v>
      </c>
      <c r="E14" s="5">
        <v>1336</v>
      </c>
      <c r="F14" s="5">
        <v>1239</v>
      </c>
      <c r="G14" s="5">
        <v>2575</v>
      </c>
    </row>
    <row r="15" spans="1:7" ht="21.95" hidden="1" customHeight="1" x14ac:dyDescent="0.25">
      <c r="A15" s="5" t="s">
        <v>8</v>
      </c>
      <c r="B15" s="3">
        <v>6</v>
      </c>
      <c r="C15" s="13"/>
      <c r="D15" s="5" t="s">
        <v>163</v>
      </c>
      <c r="E15" s="5">
        <v>475</v>
      </c>
      <c r="F15" s="5">
        <v>421</v>
      </c>
      <c r="G15" s="5">
        <v>896</v>
      </c>
    </row>
    <row r="16" spans="1:7" ht="21.95" hidden="1" customHeight="1" x14ac:dyDescent="0.25">
      <c r="A16" s="5" t="s">
        <v>9</v>
      </c>
      <c r="B16" s="3">
        <v>7</v>
      </c>
      <c r="C16" s="13"/>
      <c r="D16" s="5" t="s">
        <v>164</v>
      </c>
      <c r="E16" s="5">
        <v>74</v>
      </c>
      <c r="F16" s="5">
        <v>75</v>
      </c>
      <c r="G16" s="5">
        <v>149</v>
      </c>
    </row>
    <row r="17" spans="1:7" ht="21.95" hidden="1" customHeight="1" x14ac:dyDescent="0.25">
      <c r="A17" s="5" t="s">
        <v>10</v>
      </c>
      <c r="B17" s="3">
        <v>8</v>
      </c>
      <c r="C17" s="13"/>
      <c r="D17" s="5" t="s">
        <v>165</v>
      </c>
      <c r="E17" s="5">
        <v>105</v>
      </c>
      <c r="F17" s="5">
        <v>107</v>
      </c>
      <c r="G17" s="5">
        <v>212</v>
      </c>
    </row>
    <row r="18" spans="1:7" ht="21.95" hidden="1" customHeight="1" x14ac:dyDescent="0.25">
      <c r="A18" s="5" t="s">
        <v>11</v>
      </c>
      <c r="B18" s="3">
        <v>9</v>
      </c>
      <c r="C18" s="14"/>
      <c r="D18" s="5" t="s">
        <v>166</v>
      </c>
      <c r="E18" s="5">
        <v>1916</v>
      </c>
      <c r="F18" s="5">
        <v>1746</v>
      </c>
      <c r="G18" s="5">
        <v>3662</v>
      </c>
    </row>
    <row r="19" spans="1:7" ht="21.95" hidden="1" customHeight="1" x14ac:dyDescent="0.25">
      <c r="A19" s="5"/>
      <c r="B19" s="15" t="s">
        <v>316</v>
      </c>
      <c r="C19" s="16"/>
      <c r="D19" s="17"/>
      <c r="E19" s="6">
        <f>SUM(E10:E18)</f>
        <v>15398</v>
      </c>
      <c r="F19" s="6">
        <f t="shared" ref="F19:G19" si="0">SUM(F10:F18)</f>
        <v>13911</v>
      </c>
      <c r="G19" s="6">
        <f t="shared" si="0"/>
        <v>29309</v>
      </c>
    </row>
    <row r="20" spans="1:7" ht="21.95" hidden="1" customHeight="1" x14ac:dyDescent="0.25">
      <c r="A20" s="5" t="s">
        <v>12</v>
      </c>
      <c r="B20" s="3"/>
      <c r="C20" s="5"/>
      <c r="D20" s="5" t="s">
        <v>167</v>
      </c>
      <c r="E20" s="5">
        <v>5581</v>
      </c>
      <c r="F20" s="5">
        <v>5038</v>
      </c>
      <c r="G20" s="5">
        <v>10619</v>
      </c>
    </row>
    <row r="21" spans="1:7" ht="21.95" hidden="1" customHeight="1" x14ac:dyDescent="0.25">
      <c r="A21" s="5" t="s">
        <v>13</v>
      </c>
      <c r="B21" s="3">
        <v>1</v>
      </c>
      <c r="C21" s="12" t="s">
        <v>167</v>
      </c>
      <c r="D21" s="5" t="s">
        <v>168</v>
      </c>
      <c r="E21" s="5">
        <v>465</v>
      </c>
      <c r="F21" s="5">
        <v>388</v>
      </c>
      <c r="G21" s="5">
        <v>853</v>
      </c>
    </row>
    <row r="22" spans="1:7" ht="21.95" hidden="1" customHeight="1" x14ac:dyDescent="0.25">
      <c r="A22" s="5" t="s">
        <v>14</v>
      </c>
      <c r="B22" s="3">
        <v>2</v>
      </c>
      <c r="C22" s="13"/>
      <c r="D22" s="5" t="s">
        <v>169</v>
      </c>
      <c r="E22" s="5">
        <v>1489</v>
      </c>
      <c r="F22" s="5">
        <v>1363</v>
      </c>
      <c r="G22" s="5">
        <v>2852</v>
      </c>
    </row>
    <row r="23" spans="1:7" ht="21.95" hidden="1" customHeight="1" x14ac:dyDescent="0.25">
      <c r="A23" s="5" t="s">
        <v>15</v>
      </c>
      <c r="B23" s="3">
        <v>3</v>
      </c>
      <c r="C23" s="13"/>
      <c r="D23" s="5" t="s">
        <v>170</v>
      </c>
      <c r="E23" s="5">
        <v>528</v>
      </c>
      <c r="F23" s="5">
        <v>454</v>
      </c>
      <c r="G23" s="5">
        <v>982</v>
      </c>
    </row>
    <row r="24" spans="1:7" ht="21.95" hidden="1" customHeight="1" x14ac:dyDescent="0.25">
      <c r="A24" s="5" t="s">
        <v>16</v>
      </c>
      <c r="B24" s="3">
        <v>4</v>
      </c>
      <c r="C24" s="13"/>
      <c r="D24" s="5" t="s">
        <v>171</v>
      </c>
      <c r="E24" s="5">
        <v>1424</v>
      </c>
      <c r="F24" s="5">
        <v>1269</v>
      </c>
      <c r="G24" s="5">
        <v>2693</v>
      </c>
    </row>
    <row r="25" spans="1:7" ht="21.95" hidden="1" customHeight="1" x14ac:dyDescent="0.25">
      <c r="A25" s="5" t="s">
        <v>17</v>
      </c>
      <c r="B25" s="3">
        <v>5</v>
      </c>
      <c r="C25" s="13"/>
      <c r="D25" s="5" t="s">
        <v>172</v>
      </c>
      <c r="E25" s="5">
        <v>734</v>
      </c>
      <c r="F25" s="5">
        <v>702</v>
      </c>
      <c r="G25" s="5">
        <v>1436</v>
      </c>
    </row>
    <row r="26" spans="1:7" ht="21.95" hidden="1" customHeight="1" x14ac:dyDescent="0.25">
      <c r="A26" s="5" t="s">
        <v>18</v>
      </c>
      <c r="B26" s="3">
        <v>6</v>
      </c>
      <c r="C26" s="13"/>
      <c r="D26" s="5" t="s">
        <v>173</v>
      </c>
      <c r="E26" s="5">
        <v>419</v>
      </c>
      <c r="F26" s="5">
        <v>384</v>
      </c>
      <c r="G26" s="5">
        <v>803</v>
      </c>
    </row>
    <row r="27" spans="1:7" ht="21.95" hidden="1" customHeight="1" x14ac:dyDescent="0.25">
      <c r="A27" s="5" t="s">
        <v>19</v>
      </c>
      <c r="B27" s="3">
        <v>7</v>
      </c>
      <c r="C27" s="14"/>
      <c r="D27" s="5" t="s">
        <v>174</v>
      </c>
      <c r="E27" s="5">
        <v>522</v>
      </c>
      <c r="F27" s="5">
        <v>478</v>
      </c>
      <c r="G27" s="5">
        <v>1000</v>
      </c>
    </row>
    <row r="28" spans="1:7" ht="21.95" hidden="1" customHeight="1" x14ac:dyDescent="0.25">
      <c r="A28" s="6"/>
      <c r="B28" s="15" t="s">
        <v>316</v>
      </c>
      <c r="C28" s="16"/>
      <c r="D28" s="17"/>
      <c r="E28" s="6">
        <f>SUM(E21:E27)</f>
        <v>5581</v>
      </c>
      <c r="F28" s="6">
        <f t="shared" ref="F28:G28" si="1">SUM(F21:F27)</f>
        <v>5038</v>
      </c>
      <c r="G28" s="6">
        <f t="shared" si="1"/>
        <v>10619</v>
      </c>
    </row>
    <row r="29" spans="1:7" ht="21.95" hidden="1" customHeight="1" x14ac:dyDescent="0.25">
      <c r="A29" s="5" t="s">
        <v>20</v>
      </c>
      <c r="B29" s="3"/>
      <c r="C29" s="5"/>
      <c r="D29" s="5" t="s">
        <v>175</v>
      </c>
      <c r="E29" s="5">
        <v>16350</v>
      </c>
      <c r="F29" s="5">
        <v>15373</v>
      </c>
      <c r="G29" s="5">
        <v>31723</v>
      </c>
    </row>
    <row r="30" spans="1:7" ht="21.95" hidden="1" customHeight="1" x14ac:dyDescent="0.25">
      <c r="A30" s="5" t="s">
        <v>21</v>
      </c>
      <c r="B30" s="3">
        <v>1</v>
      </c>
      <c r="C30" s="23" t="s">
        <v>175</v>
      </c>
      <c r="D30" s="5" t="s">
        <v>176</v>
      </c>
      <c r="E30" s="5">
        <v>444</v>
      </c>
      <c r="F30" s="5">
        <v>392</v>
      </c>
      <c r="G30" s="5">
        <v>836</v>
      </c>
    </row>
    <row r="31" spans="1:7" ht="21.95" hidden="1" customHeight="1" x14ac:dyDescent="0.25">
      <c r="A31" s="5" t="s">
        <v>22</v>
      </c>
      <c r="B31" s="3">
        <v>2</v>
      </c>
      <c r="C31" s="24"/>
      <c r="D31" s="5" t="s">
        <v>177</v>
      </c>
      <c r="E31" s="5">
        <v>1005</v>
      </c>
      <c r="F31" s="5">
        <v>906</v>
      </c>
      <c r="G31" s="5">
        <v>1911</v>
      </c>
    </row>
    <row r="32" spans="1:7" ht="21.95" hidden="1" customHeight="1" x14ac:dyDescent="0.25">
      <c r="A32" s="5" t="s">
        <v>23</v>
      </c>
      <c r="B32" s="3">
        <v>3</v>
      </c>
      <c r="C32" s="24"/>
      <c r="D32" s="5" t="s">
        <v>178</v>
      </c>
      <c r="E32" s="5">
        <v>2057</v>
      </c>
      <c r="F32" s="5">
        <v>1912</v>
      </c>
      <c r="G32" s="5">
        <v>3969</v>
      </c>
    </row>
    <row r="33" spans="1:7" ht="21.95" hidden="1" customHeight="1" x14ac:dyDescent="0.25">
      <c r="A33" s="5" t="s">
        <v>24</v>
      </c>
      <c r="B33" s="3">
        <v>4</v>
      </c>
      <c r="C33" s="24"/>
      <c r="D33" s="5" t="s">
        <v>179</v>
      </c>
      <c r="E33" s="5">
        <v>901</v>
      </c>
      <c r="F33" s="5">
        <v>825</v>
      </c>
      <c r="G33" s="5">
        <v>1726</v>
      </c>
    </row>
    <row r="34" spans="1:7" ht="21.95" hidden="1" customHeight="1" x14ac:dyDescent="0.25">
      <c r="A34" s="5" t="s">
        <v>25</v>
      </c>
      <c r="B34" s="3">
        <v>5</v>
      </c>
      <c r="C34" s="24"/>
      <c r="D34" s="5" t="s">
        <v>180</v>
      </c>
      <c r="E34" s="5">
        <v>835</v>
      </c>
      <c r="F34" s="5">
        <v>778</v>
      </c>
      <c r="G34" s="5">
        <v>1613</v>
      </c>
    </row>
    <row r="35" spans="1:7" ht="21.95" hidden="1" customHeight="1" x14ac:dyDescent="0.25">
      <c r="A35" s="5" t="s">
        <v>26</v>
      </c>
      <c r="B35" s="3">
        <v>6</v>
      </c>
      <c r="C35" s="24"/>
      <c r="D35" s="5" t="s">
        <v>181</v>
      </c>
      <c r="E35" s="5">
        <v>1720</v>
      </c>
      <c r="F35" s="5">
        <v>1759</v>
      </c>
      <c r="G35" s="5">
        <v>3479</v>
      </c>
    </row>
    <row r="36" spans="1:7" ht="21.95" hidden="1" customHeight="1" x14ac:dyDescent="0.25">
      <c r="A36" s="5" t="s">
        <v>27</v>
      </c>
      <c r="B36" s="3">
        <v>7</v>
      </c>
      <c r="C36" s="24"/>
      <c r="D36" s="5" t="s">
        <v>182</v>
      </c>
      <c r="E36" s="5">
        <v>1192</v>
      </c>
      <c r="F36" s="5">
        <v>1132</v>
      </c>
      <c r="G36" s="5">
        <v>2324</v>
      </c>
    </row>
    <row r="37" spans="1:7" ht="21.95" hidden="1" customHeight="1" x14ac:dyDescent="0.25">
      <c r="A37" s="5" t="s">
        <v>28</v>
      </c>
      <c r="B37" s="3">
        <v>8</v>
      </c>
      <c r="C37" s="24"/>
      <c r="D37" s="5" t="s">
        <v>183</v>
      </c>
      <c r="E37" s="5">
        <v>1225</v>
      </c>
      <c r="F37" s="5">
        <v>1132</v>
      </c>
      <c r="G37" s="5">
        <v>2357</v>
      </c>
    </row>
    <row r="38" spans="1:7" ht="21.95" hidden="1" customHeight="1" x14ac:dyDescent="0.25">
      <c r="A38" s="5" t="s">
        <v>29</v>
      </c>
      <c r="B38" s="3">
        <v>9</v>
      </c>
      <c r="C38" s="24"/>
      <c r="D38" s="5" t="s">
        <v>184</v>
      </c>
      <c r="E38" s="5">
        <v>1882</v>
      </c>
      <c r="F38" s="5">
        <v>1753</v>
      </c>
      <c r="G38" s="5">
        <v>3635</v>
      </c>
    </row>
    <row r="39" spans="1:7" ht="21.95" hidden="1" customHeight="1" x14ac:dyDescent="0.25">
      <c r="A39" s="5" t="s">
        <v>30</v>
      </c>
      <c r="B39" s="3">
        <v>10</v>
      </c>
      <c r="C39" s="24"/>
      <c r="D39" s="5" t="s">
        <v>185</v>
      </c>
      <c r="E39" s="5">
        <v>1579</v>
      </c>
      <c r="F39" s="5">
        <v>1486</v>
      </c>
      <c r="G39" s="5">
        <v>3065</v>
      </c>
    </row>
    <row r="40" spans="1:7" ht="21.95" hidden="1" customHeight="1" x14ac:dyDescent="0.25">
      <c r="A40" s="5" t="s">
        <v>31</v>
      </c>
      <c r="B40" s="3">
        <v>11</v>
      </c>
      <c r="C40" s="24"/>
      <c r="D40" s="5" t="s">
        <v>186</v>
      </c>
      <c r="E40" s="5">
        <v>1264</v>
      </c>
      <c r="F40" s="5">
        <v>1183</v>
      </c>
      <c r="G40" s="5">
        <v>2447</v>
      </c>
    </row>
    <row r="41" spans="1:7" ht="21.95" hidden="1" customHeight="1" x14ac:dyDescent="0.25">
      <c r="A41" s="5" t="s">
        <v>32</v>
      </c>
      <c r="B41" s="3">
        <v>12</v>
      </c>
      <c r="C41" s="24"/>
      <c r="D41" s="5" t="s">
        <v>187</v>
      </c>
      <c r="E41" s="5">
        <v>810</v>
      </c>
      <c r="F41" s="5">
        <v>770</v>
      </c>
      <c r="G41" s="5">
        <v>1580</v>
      </c>
    </row>
    <row r="42" spans="1:7" ht="21.95" hidden="1" customHeight="1" x14ac:dyDescent="0.25">
      <c r="A42" s="5" t="s">
        <v>33</v>
      </c>
      <c r="B42" s="3">
        <v>13</v>
      </c>
      <c r="C42" s="24"/>
      <c r="D42" s="5" t="s">
        <v>188</v>
      </c>
      <c r="E42" s="5">
        <v>408</v>
      </c>
      <c r="F42" s="5">
        <v>376</v>
      </c>
      <c r="G42" s="5">
        <v>784</v>
      </c>
    </row>
    <row r="43" spans="1:7" ht="21.95" hidden="1" customHeight="1" x14ac:dyDescent="0.25">
      <c r="A43" s="5" t="s">
        <v>34</v>
      </c>
      <c r="B43" s="3">
        <v>14</v>
      </c>
      <c r="C43" s="24"/>
      <c r="D43" s="5" t="s">
        <v>189</v>
      </c>
      <c r="E43" s="5">
        <v>696</v>
      </c>
      <c r="F43" s="5">
        <v>668</v>
      </c>
      <c r="G43" s="5">
        <v>1364</v>
      </c>
    </row>
    <row r="44" spans="1:7" ht="21.95" hidden="1" customHeight="1" x14ac:dyDescent="0.25">
      <c r="A44" s="5" t="s">
        <v>35</v>
      </c>
      <c r="B44" s="3">
        <v>15</v>
      </c>
      <c r="C44" s="25"/>
      <c r="D44" s="5" t="s">
        <v>190</v>
      </c>
      <c r="E44" s="5">
        <v>332</v>
      </c>
      <c r="F44" s="5">
        <v>301</v>
      </c>
      <c r="G44" s="5">
        <v>633</v>
      </c>
    </row>
    <row r="45" spans="1:7" ht="21.95" hidden="1" customHeight="1" x14ac:dyDescent="0.25">
      <c r="A45" s="6"/>
      <c r="B45" s="15" t="s">
        <v>316</v>
      </c>
      <c r="C45" s="16"/>
      <c r="D45" s="17"/>
      <c r="E45" s="6">
        <f>SUM(E30:E44)</f>
        <v>16350</v>
      </c>
      <c r="F45" s="6">
        <f t="shared" ref="F45:G45" si="2">SUM(F30:F44)</f>
        <v>15373</v>
      </c>
      <c r="G45" s="6">
        <f t="shared" si="2"/>
        <v>31723</v>
      </c>
    </row>
    <row r="46" spans="1:7" ht="21.95" hidden="1" customHeight="1" x14ac:dyDescent="0.25">
      <c r="A46" s="5" t="s">
        <v>36</v>
      </c>
      <c r="B46" s="3"/>
      <c r="C46" s="5"/>
      <c r="D46" s="5" t="s">
        <v>191</v>
      </c>
      <c r="E46" s="5">
        <v>43879</v>
      </c>
      <c r="F46" s="5">
        <v>42508</v>
      </c>
      <c r="G46" s="5">
        <v>86387</v>
      </c>
    </row>
    <row r="47" spans="1:7" ht="21.95" hidden="1" customHeight="1" x14ac:dyDescent="0.25">
      <c r="A47" s="5" t="s">
        <v>37</v>
      </c>
      <c r="B47" s="3">
        <v>1</v>
      </c>
      <c r="C47" s="12" t="s">
        <v>191</v>
      </c>
      <c r="D47" s="5" t="s">
        <v>191</v>
      </c>
      <c r="E47" s="5">
        <v>16512</v>
      </c>
      <c r="F47" s="5">
        <v>16071</v>
      </c>
      <c r="G47" s="5">
        <v>32583</v>
      </c>
    </row>
    <row r="48" spans="1:7" ht="21.95" hidden="1" customHeight="1" x14ac:dyDescent="0.25">
      <c r="A48" s="5" t="s">
        <v>38</v>
      </c>
      <c r="B48" s="3">
        <v>2</v>
      </c>
      <c r="C48" s="13"/>
      <c r="D48" s="5" t="s">
        <v>192</v>
      </c>
      <c r="E48" s="5">
        <v>1549</v>
      </c>
      <c r="F48" s="5">
        <v>1407</v>
      </c>
      <c r="G48" s="5">
        <v>2956</v>
      </c>
    </row>
    <row r="49" spans="1:7" ht="21.95" hidden="1" customHeight="1" x14ac:dyDescent="0.25">
      <c r="A49" s="5" t="s">
        <v>39</v>
      </c>
      <c r="B49" s="3">
        <v>3</v>
      </c>
      <c r="C49" s="13"/>
      <c r="D49" s="5" t="s">
        <v>193</v>
      </c>
      <c r="E49" s="5">
        <v>3292</v>
      </c>
      <c r="F49" s="5">
        <v>3312</v>
      </c>
      <c r="G49" s="5">
        <v>6604</v>
      </c>
    </row>
    <row r="50" spans="1:7" ht="21.95" hidden="1" customHeight="1" x14ac:dyDescent="0.25">
      <c r="A50" s="5" t="s">
        <v>40</v>
      </c>
      <c r="B50" s="3">
        <v>4</v>
      </c>
      <c r="C50" s="13"/>
      <c r="D50" s="5" t="s">
        <v>194</v>
      </c>
      <c r="E50" s="5">
        <v>2229</v>
      </c>
      <c r="F50" s="5">
        <v>2221</v>
      </c>
      <c r="G50" s="5">
        <v>4450</v>
      </c>
    </row>
    <row r="51" spans="1:7" ht="21.95" hidden="1" customHeight="1" x14ac:dyDescent="0.25">
      <c r="A51" s="5" t="s">
        <v>41</v>
      </c>
      <c r="B51" s="3">
        <v>5</v>
      </c>
      <c r="C51" s="13"/>
      <c r="D51" s="5" t="s">
        <v>195</v>
      </c>
      <c r="E51" s="5">
        <v>534</v>
      </c>
      <c r="F51" s="5">
        <v>498</v>
      </c>
      <c r="G51" s="5">
        <v>1032</v>
      </c>
    </row>
    <row r="52" spans="1:7" ht="21.95" hidden="1" customHeight="1" x14ac:dyDescent="0.25">
      <c r="A52" s="5" t="s">
        <v>42</v>
      </c>
      <c r="B52" s="3">
        <v>6</v>
      </c>
      <c r="C52" s="13"/>
      <c r="D52" s="5" t="s">
        <v>196</v>
      </c>
      <c r="E52" s="5">
        <v>1275</v>
      </c>
      <c r="F52" s="5">
        <v>1164</v>
      </c>
      <c r="G52" s="5">
        <v>2439</v>
      </c>
    </row>
    <row r="53" spans="1:7" ht="21.95" hidden="1" customHeight="1" x14ac:dyDescent="0.25">
      <c r="A53" s="5" t="s">
        <v>43</v>
      </c>
      <c r="B53" s="3">
        <v>7</v>
      </c>
      <c r="C53" s="13"/>
      <c r="D53" s="5" t="s">
        <v>197</v>
      </c>
      <c r="E53" s="5">
        <v>1002</v>
      </c>
      <c r="F53" s="5">
        <v>952</v>
      </c>
      <c r="G53" s="5">
        <v>1954</v>
      </c>
    </row>
    <row r="54" spans="1:7" ht="21.95" hidden="1" customHeight="1" x14ac:dyDescent="0.25">
      <c r="A54" s="5" t="s">
        <v>44</v>
      </c>
      <c r="B54" s="3">
        <v>8</v>
      </c>
      <c r="C54" s="13"/>
      <c r="D54" s="5" t="s">
        <v>198</v>
      </c>
      <c r="E54" s="5">
        <v>4522</v>
      </c>
      <c r="F54" s="5">
        <v>4392</v>
      </c>
      <c r="G54" s="5">
        <v>8914</v>
      </c>
    </row>
    <row r="55" spans="1:7" ht="21.95" hidden="1" customHeight="1" x14ac:dyDescent="0.25">
      <c r="A55" s="5" t="s">
        <v>45</v>
      </c>
      <c r="B55" s="3">
        <v>9</v>
      </c>
      <c r="C55" s="13"/>
      <c r="D55" s="5" t="s">
        <v>199</v>
      </c>
      <c r="E55" s="5">
        <v>824</v>
      </c>
      <c r="F55" s="5">
        <v>764</v>
      </c>
      <c r="G55" s="5">
        <v>1588</v>
      </c>
    </row>
    <row r="56" spans="1:7" ht="21.95" hidden="1" customHeight="1" x14ac:dyDescent="0.25">
      <c r="A56" s="5" t="s">
        <v>46</v>
      </c>
      <c r="B56" s="3">
        <v>10</v>
      </c>
      <c r="C56" s="13"/>
      <c r="D56" s="5" t="s">
        <v>200</v>
      </c>
      <c r="E56" s="5">
        <v>1901</v>
      </c>
      <c r="F56" s="5">
        <v>1701</v>
      </c>
      <c r="G56" s="5">
        <v>3602</v>
      </c>
    </row>
    <row r="57" spans="1:7" ht="21.95" hidden="1" customHeight="1" x14ac:dyDescent="0.25">
      <c r="A57" s="5" t="s">
        <v>47</v>
      </c>
      <c r="B57" s="3">
        <v>11</v>
      </c>
      <c r="C57" s="13"/>
      <c r="D57" s="5" t="s">
        <v>201</v>
      </c>
      <c r="E57" s="5">
        <v>2100</v>
      </c>
      <c r="F57" s="5">
        <v>2036</v>
      </c>
      <c r="G57" s="5">
        <v>4136</v>
      </c>
    </row>
    <row r="58" spans="1:7" ht="21.95" hidden="1" customHeight="1" x14ac:dyDescent="0.25">
      <c r="A58" s="5" t="s">
        <v>48</v>
      </c>
      <c r="B58" s="3">
        <v>12</v>
      </c>
      <c r="C58" s="13"/>
      <c r="D58" s="5" t="s">
        <v>202</v>
      </c>
      <c r="E58" s="5">
        <v>284</v>
      </c>
      <c r="F58" s="5">
        <v>287</v>
      </c>
      <c r="G58" s="5">
        <v>571</v>
      </c>
    </row>
    <row r="59" spans="1:7" ht="21.95" hidden="1" customHeight="1" x14ac:dyDescent="0.25">
      <c r="A59" s="5" t="s">
        <v>49</v>
      </c>
      <c r="B59" s="3">
        <v>13</v>
      </c>
      <c r="C59" s="13"/>
      <c r="D59" s="5" t="s">
        <v>203</v>
      </c>
      <c r="E59" s="5">
        <v>517</v>
      </c>
      <c r="F59" s="5">
        <v>504</v>
      </c>
      <c r="G59" s="5">
        <v>1021</v>
      </c>
    </row>
    <row r="60" spans="1:7" ht="21.95" hidden="1" customHeight="1" x14ac:dyDescent="0.25">
      <c r="A60" s="5" t="s">
        <v>50</v>
      </c>
      <c r="B60" s="3">
        <v>14</v>
      </c>
      <c r="C60" s="13"/>
      <c r="D60" s="5" t="s">
        <v>204</v>
      </c>
      <c r="E60" s="5">
        <v>218</v>
      </c>
      <c r="F60" s="5">
        <v>196</v>
      </c>
      <c r="G60" s="5">
        <v>414</v>
      </c>
    </row>
    <row r="61" spans="1:7" ht="21.95" hidden="1" customHeight="1" x14ac:dyDescent="0.25">
      <c r="A61" s="5" t="s">
        <v>51</v>
      </c>
      <c r="B61" s="3">
        <v>15</v>
      </c>
      <c r="C61" s="13"/>
      <c r="D61" s="5" t="s">
        <v>205</v>
      </c>
      <c r="E61" s="5">
        <v>2620</v>
      </c>
      <c r="F61" s="5">
        <v>2579</v>
      </c>
      <c r="G61" s="5">
        <v>5199</v>
      </c>
    </row>
    <row r="62" spans="1:7" ht="21.95" hidden="1" customHeight="1" x14ac:dyDescent="0.25">
      <c r="A62" s="5" t="s">
        <v>52</v>
      </c>
      <c r="B62" s="3">
        <v>16</v>
      </c>
      <c r="C62" s="14"/>
      <c r="D62" s="5" t="s">
        <v>206</v>
      </c>
      <c r="E62" s="5">
        <v>4500</v>
      </c>
      <c r="F62" s="5">
        <v>4424</v>
      </c>
      <c r="G62" s="5">
        <v>8924</v>
      </c>
    </row>
    <row r="63" spans="1:7" ht="21.95" hidden="1" customHeight="1" x14ac:dyDescent="0.25">
      <c r="A63" s="6"/>
      <c r="B63" s="15" t="s">
        <v>316</v>
      </c>
      <c r="C63" s="16"/>
      <c r="D63" s="17"/>
      <c r="E63" s="6">
        <f>SUM(E47:E62)</f>
        <v>43879</v>
      </c>
      <c r="F63" s="6">
        <f t="shared" ref="F63:G63" si="3">SUM(F47:F62)</f>
        <v>42508</v>
      </c>
      <c r="G63" s="6">
        <f t="shared" si="3"/>
        <v>86387</v>
      </c>
    </row>
    <row r="64" spans="1:7" ht="21.95" hidden="1" customHeight="1" x14ac:dyDescent="0.25">
      <c r="A64" s="5" t="s">
        <v>53</v>
      </c>
      <c r="B64" s="3"/>
      <c r="C64" s="5"/>
      <c r="D64" s="5" t="s">
        <v>207</v>
      </c>
      <c r="E64" s="5">
        <v>16486</v>
      </c>
      <c r="F64" s="5">
        <v>15687</v>
      </c>
      <c r="G64" s="5">
        <v>32173</v>
      </c>
    </row>
    <row r="65" spans="1:7" ht="21.95" hidden="1" customHeight="1" x14ac:dyDescent="0.25">
      <c r="A65" s="5" t="s">
        <v>54</v>
      </c>
      <c r="B65" s="3">
        <v>1</v>
      </c>
      <c r="C65" s="12" t="s">
        <v>207</v>
      </c>
      <c r="D65" s="5" t="s">
        <v>207</v>
      </c>
      <c r="E65" s="5">
        <v>3166</v>
      </c>
      <c r="F65" s="5">
        <v>3157</v>
      </c>
      <c r="G65" s="5">
        <v>6323</v>
      </c>
    </row>
    <row r="66" spans="1:7" ht="21.95" hidden="1" customHeight="1" x14ac:dyDescent="0.25">
      <c r="A66" s="5" t="s">
        <v>55</v>
      </c>
      <c r="B66" s="3">
        <v>2</v>
      </c>
      <c r="C66" s="13"/>
      <c r="D66" s="5" t="s">
        <v>208</v>
      </c>
      <c r="E66" s="5">
        <v>749</v>
      </c>
      <c r="F66" s="5">
        <v>720</v>
      </c>
      <c r="G66" s="5">
        <v>1469</v>
      </c>
    </row>
    <row r="67" spans="1:7" ht="21.95" hidden="1" customHeight="1" x14ac:dyDescent="0.25">
      <c r="A67" s="5" t="s">
        <v>56</v>
      </c>
      <c r="B67" s="3">
        <v>3</v>
      </c>
      <c r="C67" s="13"/>
      <c r="D67" s="5" t="s">
        <v>209</v>
      </c>
      <c r="E67" s="5">
        <v>792</v>
      </c>
      <c r="F67" s="5">
        <v>732</v>
      </c>
      <c r="G67" s="5">
        <v>1524</v>
      </c>
    </row>
    <row r="68" spans="1:7" ht="21.95" hidden="1" customHeight="1" x14ac:dyDescent="0.25">
      <c r="A68" s="5" t="s">
        <v>57</v>
      </c>
      <c r="B68" s="3">
        <v>4</v>
      </c>
      <c r="C68" s="13"/>
      <c r="D68" s="5" t="s">
        <v>210</v>
      </c>
      <c r="E68" s="5">
        <v>826</v>
      </c>
      <c r="F68" s="5">
        <v>798</v>
      </c>
      <c r="G68" s="5">
        <v>1624</v>
      </c>
    </row>
    <row r="69" spans="1:7" ht="21.95" hidden="1" customHeight="1" x14ac:dyDescent="0.25">
      <c r="A69" s="5" t="s">
        <v>58</v>
      </c>
      <c r="B69" s="3">
        <v>5</v>
      </c>
      <c r="C69" s="13"/>
      <c r="D69" s="5" t="s">
        <v>211</v>
      </c>
      <c r="E69" s="5">
        <v>1127</v>
      </c>
      <c r="F69" s="5">
        <v>1153</v>
      </c>
      <c r="G69" s="5">
        <v>2280</v>
      </c>
    </row>
    <row r="70" spans="1:7" ht="21.95" hidden="1" customHeight="1" x14ac:dyDescent="0.25">
      <c r="A70" s="5" t="s">
        <v>59</v>
      </c>
      <c r="B70" s="3">
        <v>6</v>
      </c>
      <c r="C70" s="13"/>
      <c r="D70" s="5" t="s">
        <v>212</v>
      </c>
      <c r="E70" s="5">
        <v>1122</v>
      </c>
      <c r="F70" s="5">
        <v>1048</v>
      </c>
      <c r="G70" s="5">
        <v>2170</v>
      </c>
    </row>
    <row r="71" spans="1:7" ht="21.95" hidden="1" customHeight="1" x14ac:dyDescent="0.25">
      <c r="A71" s="5" t="s">
        <v>60</v>
      </c>
      <c r="B71" s="3">
        <v>7</v>
      </c>
      <c r="C71" s="13"/>
      <c r="D71" s="5" t="s">
        <v>213</v>
      </c>
      <c r="E71" s="5">
        <v>1704</v>
      </c>
      <c r="F71" s="5">
        <v>1543</v>
      </c>
      <c r="G71" s="5">
        <v>3247</v>
      </c>
    </row>
    <row r="72" spans="1:7" ht="21.95" hidden="1" customHeight="1" x14ac:dyDescent="0.25">
      <c r="A72" s="5" t="s">
        <v>61</v>
      </c>
      <c r="B72" s="3">
        <v>8</v>
      </c>
      <c r="C72" s="13"/>
      <c r="D72" s="5" t="s">
        <v>214</v>
      </c>
      <c r="E72" s="5">
        <v>1146</v>
      </c>
      <c r="F72" s="5">
        <v>1128</v>
      </c>
      <c r="G72" s="5">
        <v>2274</v>
      </c>
    </row>
    <row r="73" spans="1:7" ht="21.95" hidden="1" customHeight="1" x14ac:dyDescent="0.25">
      <c r="A73" s="5" t="s">
        <v>62</v>
      </c>
      <c r="B73" s="3">
        <v>9</v>
      </c>
      <c r="C73" s="13"/>
      <c r="D73" s="5" t="s">
        <v>215</v>
      </c>
      <c r="E73" s="5">
        <v>1487</v>
      </c>
      <c r="F73" s="5">
        <v>1359</v>
      </c>
      <c r="G73" s="5">
        <v>2846</v>
      </c>
    </row>
    <row r="74" spans="1:7" ht="21.95" hidden="1" customHeight="1" x14ac:dyDescent="0.25">
      <c r="A74" s="5" t="s">
        <v>63</v>
      </c>
      <c r="B74" s="3">
        <v>10</v>
      </c>
      <c r="C74" s="13"/>
      <c r="D74" s="5" t="s">
        <v>216</v>
      </c>
      <c r="E74" s="5">
        <v>1121</v>
      </c>
      <c r="F74" s="5">
        <v>1055</v>
      </c>
      <c r="G74" s="5">
        <v>2176</v>
      </c>
    </row>
    <row r="75" spans="1:7" ht="21.95" hidden="1" customHeight="1" x14ac:dyDescent="0.25">
      <c r="A75" s="5" t="s">
        <v>64</v>
      </c>
      <c r="B75" s="3">
        <v>11</v>
      </c>
      <c r="C75" s="13"/>
      <c r="D75" s="5" t="s">
        <v>217</v>
      </c>
      <c r="E75" s="5">
        <v>784</v>
      </c>
      <c r="F75" s="5">
        <v>734</v>
      </c>
      <c r="G75" s="5">
        <v>1518</v>
      </c>
    </row>
    <row r="76" spans="1:7" ht="21.95" hidden="1" customHeight="1" x14ac:dyDescent="0.25">
      <c r="A76" s="5" t="s">
        <v>65</v>
      </c>
      <c r="B76" s="3">
        <v>12</v>
      </c>
      <c r="C76" s="13"/>
      <c r="D76" s="5" t="s">
        <v>218</v>
      </c>
      <c r="E76" s="5">
        <v>742</v>
      </c>
      <c r="F76" s="5">
        <v>659</v>
      </c>
      <c r="G76" s="5">
        <v>1401</v>
      </c>
    </row>
    <row r="77" spans="1:7" ht="21.95" hidden="1" customHeight="1" x14ac:dyDescent="0.25">
      <c r="A77" s="5" t="s">
        <v>66</v>
      </c>
      <c r="B77" s="3">
        <v>13</v>
      </c>
      <c r="C77" s="14"/>
      <c r="D77" s="5" t="s">
        <v>219</v>
      </c>
      <c r="E77" s="5">
        <v>1720</v>
      </c>
      <c r="F77" s="5">
        <v>1601</v>
      </c>
      <c r="G77" s="5">
        <v>3321</v>
      </c>
    </row>
    <row r="78" spans="1:7" ht="21.95" hidden="1" customHeight="1" x14ac:dyDescent="0.25">
      <c r="A78" s="6"/>
      <c r="B78" s="15" t="s">
        <v>316</v>
      </c>
      <c r="C78" s="16"/>
      <c r="D78" s="17"/>
      <c r="E78" s="6">
        <f>SUM(E65:E77)</f>
        <v>16486</v>
      </c>
      <c r="F78" s="6">
        <f t="shared" ref="F78:G78" si="4">SUM(F65:F77)</f>
        <v>15687</v>
      </c>
      <c r="G78" s="6">
        <f t="shared" si="4"/>
        <v>32173</v>
      </c>
    </row>
    <row r="79" spans="1:7" ht="21.95" hidden="1" customHeight="1" x14ac:dyDescent="0.25">
      <c r="A79" s="5" t="s">
        <v>67</v>
      </c>
      <c r="B79" s="3"/>
      <c r="C79" s="5"/>
      <c r="D79" s="5" t="s">
        <v>220</v>
      </c>
      <c r="E79" s="5">
        <v>22967</v>
      </c>
      <c r="F79" s="5">
        <v>21548</v>
      </c>
      <c r="G79" s="5">
        <v>44515</v>
      </c>
    </row>
    <row r="80" spans="1:7" ht="21.95" hidden="1" customHeight="1" x14ac:dyDescent="0.25">
      <c r="A80" s="5" t="s">
        <v>68</v>
      </c>
      <c r="B80" s="3">
        <v>1</v>
      </c>
      <c r="C80" s="12" t="s">
        <v>220</v>
      </c>
      <c r="D80" s="5" t="s">
        <v>220</v>
      </c>
      <c r="E80" s="5">
        <v>859</v>
      </c>
      <c r="F80" s="5">
        <v>816</v>
      </c>
      <c r="G80" s="5">
        <v>1675</v>
      </c>
    </row>
    <row r="81" spans="1:7" ht="21.95" hidden="1" customHeight="1" x14ac:dyDescent="0.25">
      <c r="A81" s="5" t="s">
        <v>69</v>
      </c>
      <c r="B81" s="3">
        <v>2</v>
      </c>
      <c r="C81" s="13"/>
      <c r="D81" s="5" t="s">
        <v>221</v>
      </c>
      <c r="E81" s="5">
        <v>1049</v>
      </c>
      <c r="F81" s="5">
        <v>941</v>
      </c>
      <c r="G81" s="5">
        <v>1990</v>
      </c>
    </row>
    <row r="82" spans="1:7" ht="21.95" hidden="1" customHeight="1" x14ac:dyDescent="0.25">
      <c r="A82" s="5" t="s">
        <v>70</v>
      </c>
      <c r="B82" s="3">
        <v>3</v>
      </c>
      <c r="C82" s="13"/>
      <c r="D82" s="5" t="s">
        <v>222</v>
      </c>
      <c r="E82" s="5">
        <v>482</v>
      </c>
      <c r="F82" s="5">
        <v>504</v>
      </c>
      <c r="G82" s="5">
        <v>986</v>
      </c>
    </row>
    <row r="83" spans="1:7" ht="21.95" hidden="1" customHeight="1" x14ac:dyDescent="0.25">
      <c r="A83" s="5" t="s">
        <v>71</v>
      </c>
      <c r="B83" s="3">
        <v>4</v>
      </c>
      <c r="C83" s="13"/>
      <c r="D83" s="5" t="s">
        <v>223</v>
      </c>
      <c r="E83" s="5">
        <v>1575</v>
      </c>
      <c r="F83" s="5">
        <v>1443</v>
      </c>
      <c r="G83" s="5">
        <v>3018</v>
      </c>
    </row>
    <row r="84" spans="1:7" ht="21.95" hidden="1" customHeight="1" x14ac:dyDescent="0.25">
      <c r="A84" s="5" t="s">
        <v>72</v>
      </c>
      <c r="B84" s="3">
        <v>5</v>
      </c>
      <c r="C84" s="13"/>
      <c r="D84" s="5" t="s">
        <v>224</v>
      </c>
      <c r="E84" s="5">
        <v>2177</v>
      </c>
      <c r="F84" s="5">
        <v>2009</v>
      </c>
      <c r="G84" s="5">
        <v>4186</v>
      </c>
    </row>
    <row r="85" spans="1:7" ht="21.95" hidden="1" customHeight="1" x14ac:dyDescent="0.25">
      <c r="A85" s="5" t="s">
        <v>73</v>
      </c>
      <c r="B85" s="3">
        <v>6</v>
      </c>
      <c r="C85" s="13"/>
      <c r="D85" s="5" t="s">
        <v>225</v>
      </c>
      <c r="E85" s="5">
        <v>1110</v>
      </c>
      <c r="F85" s="5">
        <v>1036</v>
      </c>
      <c r="G85" s="5">
        <v>2146</v>
      </c>
    </row>
    <row r="86" spans="1:7" ht="21.95" hidden="1" customHeight="1" x14ac:dyDescent="0.25">
      <c r="A86" s="5" t="s">
        <v>74</v>
      </c>
      <c r="B86" s="3">
        <v>7</v>
      </c>
      <c r="C86" s="13"/>
      <c r="D86" s="5" t="s">
        <v>226</v>
      </c>
      <c r="E86" s="5">
        <v>2284</v>
      </c>
      <c r="F86" s="5">
        <v>2193</v>
      </c>
      <c r="G86" s="5">
        <v>4477</v>
      </c>
    </row>
    <row r="87" spans="1:7" ht="21.95" hidden="1" customHeight="1" x14ac:dyDescent="0.25">
      <c r="A87" s="5" t="s">
        <v>75</v>
      </c>
      <c r="B87" s="3">
        <v>8</v>
      </c>
      <c r="C87" s="13"/>
      <c r="D87" s="5" t="s">
        <v>227</v>
      </c>
      <c r="E87" s="5">
        <v>922</v>
      </c>
      <c r="F87" s="5">
        <v>842</v>
      </c>
      <c r="G87" s="5">
        <v>1764</v>
      </c>
    </row>
    <row r="88" spans="1:7" ht="21.95" hidden="1" customHeight="1" x14ac:dyDescent="0.25">
      <c r="A88" s="5" t="s">
        <v>76</v>
      </c>
      <c r="B88" s="3">
        <v>9</v>
      </c>
      <c r="C88" s="13"/>
      <c r="D88" s="5" t="s">
        <v>228</v>
      </c>
      <c r="E88" s="5">
        <v>643</v>
      </c>
      <c r="F88" s="5">
        <v>637</v>
      </c>
      <c r="G88" s="5">
        <v>1280</v>
      </c>
    </row>
    <row r="89" spans="1:7" ht="21.95" hidden="1" customHeight="1" x14ac:dyDescent="0.25">
      <c r="A89" s="5" t="s">
        <v>77</v>
      </c>
      <c r="B89" s="3">
        <v>10</v>
      </c>
      <c r="C89" s="13"/>
      <c r="D89" s="5" t="s">
        <v>229</v>
      </c>
      <c r="E89" s="5">
        <v>1007</v>
      </c>
      <c r="F89" s="5">
        <v>949</v>
      </c>
      <c r="G89" s="5">
        <v>1956</v>
      </c>
    </row>
    <row r="90" spans="1:7" ht="21.95" hidden="1" customHeight="1" x14ac:dyDescent="0.25">
      <c r="A90" s="5" t="s">
        <v>78</v>
      </c>
      <c r="B90" s="3">
        <v>11</v>
      </c>
      <c r="C90" s="13"/>
      <c r="D90" s="5" t="s">
        <v>230</v>
      </c>
      <c r="E90" s="5">
        <v>486</v>
      </c>
      <c r="F90" s="5">
        <v>438</v>
      </c>
      <c r="G90" s="5">
        <v>924</v>
      </c>
    </row>
    <row r="91" spans="1:7" ht="21.95" hidden="1" customHeight="1" x14ac:dyDescent="0.25">
      <c r="A91" s="5" t="s">
        <v>79</v>
      </c>
      <c r="B91" s="3">
        <v>12</v>
      </c>
      <c r="C91" s="13"/>
      <c r="D91" s="5" t="s">
        <v>231</v>
      </c>
      <c r="E91" s="5">
        <v>378</v>
      </c>
      <c r="F91" s="5">
        <v>359</v>
      </c>
      <c r="G91" s="5">
        <v>737</v>
      </c>
    </row>
    <row r="92" spans="1:7" ht="21.95" hidden="1" customHeight="1" x14ac:dyDescent="0.25">
      <c r="A92" s="5" t="s">
        <v>80</v>
      </c>
      <c r="B92" s="3">
        <v>13</v>
      </c>
      <c r="C92" s="13"/>
      <c r="D92" s="5" t="s">
        <v>232</v>
      </c>
      <c r="E92" s="5">
        <v>343</v>
      </c>
      <c r="F92" s="5">
        <v>327</v>
      </c>
      <c r="G92" s="5">
        <v>670</v>
      </c>
    </row>
    <row r="93" spans="1:7" ht="21.95" hidden="1" customHeight="1" x14ac:dyDescent="0.25">
      <c r="A93" s="5" t="s">
        <v>81</v>
      </c>
      <c r="B93" s="3">
        <v>14</v>
      </c>
      <c r="C93" s="13"/>
      <c r="D93" s="5" t="s">
        <v>233</v>
      </c>
      <c r="E93" s="5">
        <v>515</v>
      </c>
      <c r="F93" s="5">
        <v>511</v>
      </c>
      <c r="G93" s="5">
        <v>1026</v>
      </c>
    </row>
    <row r="94" spans="1:7" ht="21.95" hidden="1" customHeight="1" x14ac:dyDescent="0.25">
      <c r="A94" s="5" t="s">
        <v>82</v>
      </c>
      <c r="B94" s="3">
        <v>15</v>
      </c>
      <c r="C94" s="13"/>
      <c r="D94" s="5" t="s">
        <v>234</v>
      </c>
      <c r="E94" s="5">
        <v>699</v>
      </c>
      <c r="F94" s="5">
        <v>654</v>
      </c>
      <c r="G94" s="5">
        <v>1353</v>
      </c>
    </row>
    <row r="95" spans="1:7" ht="21.95" hidden="1" customHeight="1" x14ac:dyDescent="0.25">
      <c r="A95" s="5" t="s">
        <v>83</v>
      </c>
      <c r="B95" s="3">
        <v>16</v>
      </c>
      <c r="C95" s="13"/>
      <c r="D95" s="5" t="s">
        <v>235</v>
      </c>
      <c r="E95" s="5">
        <v>842</v>
      </c>
      <c r="F95" s="5">
        <v>799</v>
      </c>
      <c r="G95" s="5">
        <v>1641</v>
      </c>
    </row>
    <row r="96" spans="1:7" ht="21.95" hidden="1" customHeight="1" x14ac:dyDescent="0.25">
      <c r="A96" s="5" t="s">
        <v>84</v>
      </c>
      <c r="B96" s="3">
        <v>17</v>
      </c>
      <c r="C96" s="13"/>
      <c r="D96" s="5" t="s">
        <v>236</v>
      </c>
      <c r="E96" s="5">
        <v>493</v>
      </c>
      <c r="F96" s="5">
        <v>453</v>
      </c>
      <c r="G96" s="5">
        <v>946</v>
      </c>
    </row>
    <row r="97" spans="1:7" ht="21.95" hidden="1" customHeight="1" x14ac:dyDescent="0.25">
      <c r="A97" s="5" t="s">
        <v>85</v>
      </c>
      <c r="B97" s="3">
        <v>18</v>
      </c>
      <c r="C97" s="13"/>
      <c r="D97" s="5" t="s">
        <v>237</v>
      </c>
      <c r="E97" s="5">
        <v>884</v>
      </c>
      <c r="F97" s="5">
        <v>876</v>
      </c>
      <c r="G97" s="5">
        <v>1760</v>
      </c>
    </row>
    <row r="98" spans="1:7" ht="21.95" hidden="1" customHeight="1" x14ac:dyDescent="0.25">
      <c r="A98" s="5" t="s">
        <v>86</v>
      </c>
      <c r="B98" s="3">
        <v>19</v>
      </c>
      <c r="C98" s="13"/>
      <c r="D98" s="5" t="s">
        <v>238</v>
      </c>
      <c r="E98" s="5">
        <v>1159</v>
      </c>
      <c r="F98" s="5">
        <v>1083</v>
      </c>
      <c r="G98" s="5">
        <v>2242</v>
      </c>
    </row>
    <row r="99" spans="1:7" ht="21.95" hidden="1" customHeight="1" x14ac:dyDescent="0.25">
      <c r="A99" s="5" t="s">
        <v>87</v>
      </c>
      <c r="B99" s="3">
        <v>20</v>
      </c>
      <c r="C99" s="13"/>
      <c r="D99" s="5" t="s">
        <v>239</v>
      </c>
      <c r="E99" s="5">
        <v>1440</v>
      </c>
      <c r="F99" s="5">
        <v>1320</v>
      </c>
      <c r="G99" s="5">
        <v>2760</v>
      </c>
    </row>
    <row r="100" spans="1:7" ht="21.95" hidden="1" customHeight="1" x14ac:dyDescent="0.25">
      <c r="A100" s="5" t="s">
        <v>88</v>
      </c>
      <c r="B100" s="3">
        <v>21</v>
      </c>
      <c r="C100" s="13"/>
      <c r="D100" s="5" t="s">
        <v>240</v>
      </c>
      <c r="E100" s="5">
        <v>814</v>
      </c>
      <c r="F100" s="5">
        <v>761</v>
      </c>
      <c r="G100" s="5">
        <v>1575</v>
      </c>
    </row>
    <row r="101" spans="1:7" ht="21.95" hidden="1" customHeight="1" x14ac:dyDescent="0.25">
      <c r="A101" s="5" t="s">
        <v>89</v>
      </c>
      <c r="B101" s="3">
        <v>22</v>
      </c>
      <c r="C101" s="13"/>
      <c r="D101" s="5" t="s">
        <v>241</v>
      </c>
      <c r="E101" s="5">
        <v>862</v>
      </c>
      <c r="F101" s="5">
        <v>805</v>
      </c>
      <c r="G101" s="5">
        <v>1667</v>
      </c>
    </row>
    <row r="102" spans="1:7" ht="21.95" hidden="1" customHeight="1" x14ac:dyDescent="0.25">
      <c r="A102" s="5" t="s">
        <v>90</v>
      </c>
      <c r="B102" s="3">
        <v>23</v>
      </c>
      <c r="C102" s="13"/>
      <c r="D102" s="5" t="s">
        <v>242</v>
      </c>
      <c r="E102" s="5">
        <v>274</v>
      </c>
      <c r="F102" s="5">
        <v>253</v>
      </c>
      <c r="G102" s="5">
        <v>527</v>
      </c>
    </row>
    <row r="103" spans="1:7" ht="21.95" hidden="1" customHeight="1" x14ac:dyDescent="0.25">
      <c r="A103" s="5" t="s">
        <v>91</v>
      </c>
      <c r="B103" s="3">
        <v>24</v>
      </c>
      <c r="C103" s="13"/>
      <c r="D103" s="5" t="s">
        <v>243</v>
      </c>
      <c r="E103" s="5">
        <v>906</v>
      </c>
      <c r="F103" s="5">
        <v>845</v>
      </c>
      <c r="G103" s="5">
        <v>1751</v>
      </c>
    </row>
    <row r="104" spans="1:7" ht="21.95" hidden="1" customHeight="1" x14ac:dyDescent="0.25">
      <c r="A104" s="5" t="s">
        <v>92</v>
      </c>
      <c r="B104" s="3">
        <v>25</v>
      </c>
      <c r="C104" s="13"/>
      <c r="D104" s="5" t="s">
        <v>244</v>
      </c>
      <c r="E104" s="5">
        <v>183</v>
      </c>
      <c r="F104" s="5">
        <v>173</v>
      </c>
      <c r="G104" s="5">
        <v>356</v>
      </c>
    </row>
    <row r="105" spans="1:7" ht="21.95" hidden="1" customHeight="1" x14ac:dyDescent="0.25">
      <c r="A105" s="5" t="s">
        <v>93</v>
      </c>
      <c r="B105" s="3">
        <v>26</v>
      </c>
      <c r="C105" s="14"/>
      <c r="D105" s="5" t="s">
        <v>245</v>
      </c>
      <c r="E105" s="5">
        <v>581</v>
      </c>
      <c r="F105" s="5">
        <v>521</v>
      </c>
      <c r="G105" s="5">
        <v>1102</v>
      </c>
    </row>
    <row r="106" spans="1:7" ht="21.95" hidden="1" customHeight="1" x14ac:dyDescent="0.25">
      <c r="A106" s="6"/>
      <c r="B106" s="15" t="s">
        <v>316</v>
      </c>
      <c r="C106" s="16"/>
      <c r="D106" s="17"/>
      <c r="E106" s="6">
        <f>SUM(E80:E105)</f>
        <v>22967</v>
      </c>
      <c r="F106" s="6">
        <f t="shared" ref="F106:G106" si="5">SUM(F80:F105)</f>
        <v>21548</v>
      </c>
      <c r="G106" s="6">
        <f t="shared" si="5"/>
        <v>44515</v>
      </c>
    </row>
    <row r="107" spans="1:7" ht="21.95" hidden="1" customHeight="1" x14ac:dyDescent="0.25">
      <c r="A107" s="5" t="s">
        <v>94</v>
      </c>
      <c r="B107" s="3"/>
      <c r="C107" s="5"/>
      <c r="D107" s="5" t="s">
        <v>246</v>
      </c>
      <c r="E107" s="5">
        <v>7607</v>
      </c>
      <c r="F107" s="5">
        <v>6820</v>
      </c>
      <c r="G107" s="5">
        <v>14427</v>
      </c>
    </row>
    <row r="108" spans="1:7" ht="21.95" hidden="1" customHeight="1" x14ac:dyDescent="0.25">
      <c r="A108" s="5" t="s">
        <v>95</v>
      </c>
      <c r="B108" s="3">
        <v>1</v>
      </c>
      <c r="C108" s="12" t="s">
        <v>246</v>
      </c>
      <c r="D108" s="5" t="s">
        <v>246</v>
      </c>
      <c r="E108" s="5">
        <v>2274</v>
      </c>
      <c r="F108" s="5">
        <v>2110</v>
      </c>
      <c r="G108" s="5">
        <v>4384</v>
      </c>
    </row>
    <row r="109" spans="1:7" ht="21.95" hidden="1" customHeight="1" x14ac:dyDescent="0.25">
      <c r="A109" s="5" t="s">
        <v>96</v>
      </c>
      <c r="B109" s="3">
        <v>2</v>
      </c>
      <c r="C109" s="13"/>
      <c r="D109" s="5" t="s">
        <v>247</v>
      </c>
      <c r="E109" s="5">
        <v>1230</v>
      </c>
      <c r="F109" s="5">
        <v>1093</v>
      </c>
      <c r="G109" s="5">
        <v>2323</v>
      </c>
    </row>
    <row r="110" spans="1:7" ht="21.95" hidden="1" customHeight="1" x14ac:dyDescent="0.25">
      <c r="A110" s="5" t="s">
        <v>97</v>
      </c>
      <c r="B110" s="3">
        <v>3</v>
      </c>
      <c r="C110" s="13"/>
      <c r="D110" s="5" t="s">
        <v>248</v>
      </c>
      <c r="E110" s="5">
        <v>199</v>
      </c>
      <c r="F110" s="5">
        <v>175</v>
      </c>
      <c r="G110" s="5">
        <v>374</v>
      </c>
    </row>
    <row r="111" spans="1:7" ht="21.95" hidden="1" customHeight="1" x14ac:dyDescent="0.25">
      <c r="A111" s="5" t="s">
        <v>98</v>
      </c>
      <c r="B111" s="3">
        <v>4</v>
      </c>
      <c r="C111" s="13"/>
      <c r="D111" s="5" t="s">
        <v>249</v>
      </c>
      <c r="E111" s="5">
        <v>1119</v>
      </c>
      <c r="F111" s="5">
        <v>989</v>
      </c>
      <c r="G111" s="5">
        <v>2108</v>
      </c>
    </row>
    <row r="112" spans="1:7" ht="21.95" hidden="1" customHeight="1" x14ac:dyDescent="0.25">
      <c r="A112" s="5" t="s">
        <v>99</v>
      </c>
      <c r="B112" s="3">
        <v>5</v>
      </c>
      <c r="C112" s="13"/>
      <c r="D112" s="5" t="s">
        <v>250</v>
      </c>
      <c r="E112" s="5">
        <v>281</v>
      </c>
      <c r="F112" s="5">
        <v>249</v>
      </c>
      <c r="G112" s="5">
        <v>530</v>
      </c>
    </row>
    <row r="113" spans="1:7" ht="21.95" hidden="1" customHeight="1" x14ac:dyDescent="0.25">
      <c r="A113" s="5" t="s">
        <v>100</v>
      </c>
      <c r="B113" s="3">
        <v>6</v>
      </c>
      <c r="C113" s="13"/>
      <c r="D113" s="5" t="s">
        <v>251</v>
      </c>
      <c r="E113" s="5">
        <v>260</v>
      </c>
      <c r="F113" s="5">
        <v>242</v>
      </c>
      <c r="G113" s="5">
        <v>502</v>
      </c>
    </row>
    <row r="114" spans="1:7" ht="21.95" hidden="1" customHeight="1" x14ac:dyDescent="0.25">
      <c r="A114" s="5" t="s">
        <v>101</v>
      </c>
      <c r="B114" s="3">
        <v>7</v>
      </c>
      <c r="C114" s="13"/>
      <c r="D114" s="5" t="s">
        <v>252</v>
      </c>
      <c r="E114" s="5">
        <v>137</v>
      </c>
      <c r="F114" s="5">
        <v>125</v>
      </c>
      <c r="G114" s="5">
        <v>262</v>
      </c>
    </row>
    <row r="115" spans="1:7" ht="21.95" hidden="1" customHeight="1" x14ac:dyDescent="0.25">
      <c r="A115" s="5" t="s">
        <v>102</v>
      </c>
      <c r="B115" s="3">
        <v>8</v>
      </c>
      <c r="C115" s="13"/>
      <c r="D115" s="5" t="s">
        <v>253</v>
      </c>
      <c r="E115" s="5">
        <v>129</v>
      </c>
      <c r="F115" s="5">
        <v>107</v>
      </c>
      <c r="G115" s="5">
        <v>236</v>
      </c>
    </row>
    <row r="116" spans="1:7" ht="21.95" hidden="1" customHeight="1" x14ac:dyDescent="0.25">
      <c r="A116" s="5" t="s">
        <v>103</v>
      </c>
      <c r="B116" s="3">
        <v>9</v>
      </c>
      <c r="C116" s="13"/>
      <c r="D116" s="5" t="s">
        <v>254</v>
      </c>
      <c r="E116" s="5">
        <v>365</v>
      </c>
      <c r="F116" s="5">
        <v>298</v>
      </c>
      <c r="G116" s="5">
        <v>663</v>
      </c>
    </row>
    <row r="117" spans="1:7" ht="21.95" hidden="1" customHeight="1" x14ac:dyDescent="0.25">
      <c r="A117" s="5" t="s">
        <v>104</v>
      </c>
      <c r="B117" s="3">
        <v>10</v>
      </c>
      <c r="C117" s="13"/>
      <c r="D117" s="5" t="s">
        <v>255</v>
      </c>
      <c r="E117" s="5">
        <v>248</v>
      </c>
      <c r="F117" s="5">
        <v>204</v>
      </c>
      <c r="G117" s="5">
        <v>452</v>
      </c>
    </row>
    <row r="118" spans="1:7" ht="21.95" hidden="1" customHeight="1" x14ac:dyDescent="0.25">
      <c r="A118" s="5" t="s">
        <v>105</v>
      </c>
      <c r="B118" s="3">
        <v>11</v>
      </c>
      <c r="C118" s="13"/>
      <c r="D118" s="5" t="s">
        <v>256</v>
      </c>
      <c r="E118" s="5">
        <v>335</v>
      </c>
      <c r="F118" s="5">
        <v>260</v>
      </c>
      <c r="G118" s="5">
        <v>595</v>
      </c>
    </row>
    <row r="119" spans="1:7" ht="21.95" hidden="1" customHeight="1" x14ac:dyDescent="0.25">
      <c r="A119" s="5" t="s">
        <v>106</v>
      </c>
      <c r="B119" s="3">
        <v>12</v>
      </c>
      <c r="C119" s="13"/>
      <c r="D119" s="5" t="s">
        <v>257</v>
      </c>
      <c r="E119" s="5">
        <v>413</v>
      </c>
      <c r="F119" s="5">
        <v>384</v>
      </c>
      <c r="G119" s="5">
        <v>797</v>
      </c>
    </row>
    <row r="120" spans="1:7" ht="21.95" hidden="1" customHeight="1" x14ac:dyDescent="0.25">
      <c r="A120" s="5" t="s">
        <v>107</v>
      </c>
      <c r="B120" s="3">
        <v>13</v>
      </c>
      <c r="C120" s="14"/>
      <c r="D120" s="5" t="s">
        <v>258</v>
      </c>
      <c r="E120" s="5">
        <v>617</v>
      </c>
      <c r="F120" s="5">
        <v>584</v>
      </c>
      <c r="G120" s="5">
        <v>1201</v>
      </c>
    </row>
    <row r="121" spans="1:7" ht="21.95" hidden="1" customHeight="1" x14ac:dyDescent="0.25">
      <c r="A121" s="6"/>
      <c r="B121" s="15" t="s">
        <v>316</v>
      </c>
      <c r="C121" s="16"/>
      <c r="D121" s="17"/>
      <c r="E121" s="6">
        <f>SUM(E108:E120)</f>
        <v>7607</v>
      </c>
      <c r="F121" s="6">
        <f t="shared" ref="F121:G121" si="6">SUM(F108:F120)</f>
        <v>6820</v>
      </c>
      <c r="G121" s="6">
        <f t="shared" si="6"/>
        <v>14427</v>
      </c>
    </row>
    <row r="122" spans="1:7" ht="21.95" hidden="1" customHeight="1" x14ac:dyDescent="0.25">
      <c r="A122" s="5" t="s">
        <v>108</v>
      </c>
      <c r="B122" s="3"/>
      <c r="C122" s="5"/>
      <c r="D122" s="5" t="s">
        <v>259</v>
      </c>
      <c r="E122" s="5">
        <v>15218</v>
      </c>
      <c r="F122" s="5">
        <v>13873</v>
      </c>
      <c r="G122" s="5">
        <v>29091</v>
      </c>
    </row>
    <row r="123" spans="1:7" ht="21.95" hidden="1" customHeight="1" x14ac:dyDescent="0.25">
      <c r="A123" s="5" t="s">
        <v>109</v>
      </c>
      <c r="B123" s="3">
        <v>1</v>
      </c>
      <c r="C123" s="12" t="s">
        <v>259</v>
      </c>
      <c r="D123" s="5" t="s">
        <v>259</v>
      </c>
      <c r="E123" s="5">
        <v>2948</v>
      </c>
      <c r="F123" s="5">
        <v>2768</v>
      </c>
      <c r="G123" s="5">
        <v>5716</v>
      </c>
    </row>
    <row r="124" spans="1:7" ht="21.95" hidden="1" customHeight="1" x14ac:dyDescent="0.25">
      <c r="A124" s="5" t="s">
        <v>110</v>
      </c>
      <c r="B124" s="3">
        <v>2</v>
      </c>
      <c r="C124" s="13"/>
      <c r="D124" s="5" t="s">
        <v>260</v>
      </c>
      <c r="E124" s="5">
        <v>1226</v>
      </c>
      <c r="F124" s="5">
        <v>1183</v>
      </c>
      <c r="G124" s="5">
        <v>2409</v>
      </c>
    </row>
    <row r="125" spans="1:7" ht="21.95" hidden="1" customHeight="1" x14ac:dyDescent="0.25">
      <c r="A125" s="5" t="s">
        <v>111</v>
      </c>
      <c r="B125" s="3">
        <v>3</v>
      </c>
      <c r="C125" s="13"/>
      <c r="D125" s="5" t="s">
        <v>261</v>
      </c>
      <c r="E125" s="5">
        <v>677</v>
      </c>
      <c r="F125" s="5">
        <v>600</v>
      </c>
      <c r="G125" s="5">
        <v>1277</v>
      </c>
    </row>
    <row r="126" spans="1:7" ht="21.95" hidden="1" customHeight="1" x14ac:dyDescent="0.25">
      <c r="A126" s="5" t="s">
        <v>112</v>
      </c>
      <c r="B126" s="3">
        <v>4</v>
      </c>
      <c r="C126" s="13"/>
      <c r="D126" s="5" t="s">
        <v>262</v>
      </c>
      <c r="E126" s="5">
        <v>782</v>
      </c>
      <c r="F126" s="5">
        <v>715</v>
      </c>
      <c r="G126" s="5">
        <v>1497</v>
      </c>
    </row>
    <row r="127" spans="1:7" ht="21.95" hidden="1" customHeight="1" x14ac:dyDescent="0.25">
      <c r="A127" s="5" t="s">
        <v>113</v>
      </c>
      <c r="B127" s="3">
        <v>5</v>
      </c>
      <c r="C127" s="13"/>
      <c r="D127" s="5" t="s">
        <v>263</v>
      </c>
      <c r="E127" s="5">
        <v>2041</v>
      </c>
      <c r="F127" s="5">
        <v>1881</v>
      </c>
      <c r="G127" s="5">
        <v>3922</v>
      </c>
    </row>
    <row r="128" spans="1:7" ht="21.95" hidden="1" customHeight="1" x14ac:dyDescent="0.25">
      <c r="A128" s="5" t="s">
        <v>114</v>
      </c>
      <c r="B128" s="3">
        <v>6</v>
      </c>
      <c r="C128" s="13"/>
      <c r="D128" s="5" t="s">
        <v>264</v>
      </c>
      <c r="E128" s="5">
        <v>390</v>
      </c>
      <c r="F128" s="5">
        <v>347</v>
      </c>
      <c r="G128" s="5">
        <v>737</v>
      </c>
    </row>
    <row r="129" spans="1:7" ht="21.95" hidden="1" customHeight="1" x14ac:dyDescent="0.25">
      <c r="A129" s="5" t="s">
        <v>115</v>
      </c>
      <c r="B129" s="3">
        <v>7</v>
      </c>
      <c r="C129" s="13"/>
      <c r="D129" s="5" t="s">
        <v>265</v>
      </c>
      <c r="E129" s="5">
        <v>334</v>
      </c>
      <c r="F129" s="5">
        <v>305</v>
      </c>
      <c r="G129" s="5">
        <v>639</v>
      </c>
    </row>
    <row r="130" spans="1:7" ht="21.95" hidden="1" customHeight="1" x14ac:dyDescent="0.25">
      <c r="A130" s="5" t="s">
        <v>116</v>
      </c>
      <c r="B130" s="3">
        <v>8</v>
      </c>
      <c r="C130" s="13"/>
      <c r="D130" s="5" t="s">
        <v>266</v>
      </c>
      <c r="E130" s="5">
        <v>461</v>
      </c>
      <c r="F130" s="5">
        <v>429</v>
      </c>
      <c r="G130" s="5">
        <v>890</v>
      </c>
    </row>
    <row r="131" spans="1:7" ht="21.95" hidden="1" customHeight="1" x14ac:dyDescent="0.25">
      <c r="A131" s="5" t="s">
        <v>117</v>
      </c>
      <c r="B131" s="3">
        <v>9</v>
      </c>
      <c r="C131" s="13"/>
      <c r="D131" s="5" t="s">
        <v>267</v>
      </c>
      <c r="E131" s="5">
        <v>158</v>
      </c>
      <c r="F131" s="5">
        <v>119</v>
      </c>
      <c r="G131" s="5">
        <v>277</v>
      </c>
    </row>
    <row r="132" spans="1:7" ht="21.95" hidden="1" customHeight="1" x14ac:dyDescent="0.25">
      <c r="A132" s="5" t="s">
        <v>118</v>
      </c>
      <c r="B132" s="3">
        <v>10</v>
      </c>
      <c r="C132" s="13"/>
      <c r="D132" s="5" t="s">
        <v>268</v>
      </c>
      <c r="E132" s="5">
        <v>280</v>
      </c>
      <c r="F132" s="5">
        <v>211</v>
      </c>
      <c r="G132" s="5">
        <v>491</v>
      </c>
    </row>
    <row r="133" spans="1:7" ht="21.95" hidden="1" customHeight="1" x14ac:dyDescent="0.25">
      <c r="A133" s="5" t="s">
        <v>119</v>
      </c>
      <c r="B133" s="3">
        <v>11</v>
      </c>
      <c r="C133" s="13"/>
      <c r="D133" s="5" t="s">
        <v>269</v>
      </c>
      <c r="E133" s="5">
        <v>373</v>
      </c>
      <c r="F133" s="5">
        <v>327</v>
      </c>
      <c r="G133" s="5">
        <v>700</v>
      </c>
    </row>
    <row r="134" spans="1:7" ht="21.95" hidden="1" customHeight="1" x14ac:dyDescent="0.25">
      <c r="A134" s="5" t="s">
        <v>120</v>
      </c>
      <c r="B134" s="3">
        <v>12</v>
      </c>
      <c r="C134" s="13"/>
      <c r="D134" s="5" t="s">
        <v>270</v>
      </c>
      <c r="E134" s="5">
        <v>142</v>
      </c>
      <c r="F134" s="5">
        <v>87</v>
      </c>
      <c r="G134" s="5">
        <v>229</v>
      </c>
    </row>
    <row r="135" spans="1:7" ht="21.95" hidden="1" customHeight="1" x14ac:dyDescent="0.25">
      <c r="A135" s="5" t="s">
        <v>121</v>
      </c>
      <c r="B135" s="3">
        <v>13</v>
      </c>
      <c r="C135" s="13"/>
      <c r="D135" s="5" t="s">
        <v>271</v>
      </c>
      <c r="E135" s="5">
        <v>525</v>
      </c>
      <c r="F135" s="5">
        <v>493</v>
      </c>
      <c r="G135" s="5">
        <v>1018</v>
      </c>
    </row>
    <row r="136" spans="1:7" ht="21.95" hidden="1" customHeight="1" x14ac:dyDescent="0.25">
      <c r="A136" s="5" t="s">
        <v>122</v>
      </c>
      <c r="B136" s="3">
        <v>14</v>
      </c>
      <c r="C136" s="13"/>
      <c r="D136" s="5" t="s">
        <v>272</v>
      </c>
      <c r="E136" s="5">
        <v>534</v>
      </c>
      <c r="F136" s="5">
        <v>487</v>
      </c>
      <c r="G136" s="5">
        <v>1021</v>
      </c>
    </row>
    <row r="137" spans="1:7" ht="21.95" hidden="1" customHeight="1" x14ac:dyDescent="0.25">
      <c r="A137" s="5" t="s">
        <v>123</v>
      </c>
      <c r="B137" s="3">
        <v>15</v>
      </c>
      <c r="C137" s="13"/>
      <c r="D137" s="5" t="s">
        <v>273</v>
      </c>
      <c r="E137" s="5">
        <v>391</v>
      </c>
      <c r="F137" s="5">
        <v>364</v>
      </c>
      <c r="G137" s="5">
        <v>755</v>
      </c>
    </row>
    <row r="138" spans="1:7" ht="21.95" hidden="1" customHeight="1" x14ac:dyDescent="0.25">
      <c r="A138" s="5" t="s">
        <v>124</v>
      </c>
      <c r="B138" s="3">
        <v>16</v>
      </c>
      <c r="C138" s="13"/>
      <c r="D138" s="5" t="s">
        <v>274</v>
      </c>
      <c r="E138" s="5">
        <v>758</v>
      </c>
      <c r="F138" s="5">
        <v>658</v>
      </c>
      <c r="G138" s="5">
        <v>1416</v>
      </c>
    </row>
    <row r="139" spans="1:7" ht="21.95" hidden="1" customHeight="1" x14ac:dyDescent="0.25">
      <c r="A139" s="5" t="s">
        <v>125</v>
      </c>
      <c r="B139" s="3">
        <v>17</v>
      </c>
      <c r="C139" s="13"/>
      <c r="D139" s="5" t="s">
        <v>275</v>
      </c>
      <c r="E139" s="5">
        <v>485</v>
      </c>
      <c r="F139" s="5">
        <v>460</v>
      </c>
      <c r="G139" s="5">
        <v>945</v>
      </c>
    </row>
    <row r="140" spans="1:7" ht="21.95" hidden="1" customHeight="1" x14ac:dyDescent="0.25">
      <c r="A140" s="5" t="s">
        <v>126</v>
      </c>
      <c r="B140" s="3">
        <v>18</v>
      </c>
      <c r="C140" s="13"/>
      <c r="D140" s="5" t="s">
        <v>276</v>
      </c>
      <c r="E140" s="5">
        <v>154</v>
      </c>
      <c r="F140" s="5">
        <v>128</v>
      </c>
      <c r="G140" s="5">
        <v>282</v>
      </c>
    </row>
    <row r="141" spans="1:7" ht="21.95" hidden="1" customHeight="1" x14ac:dyDescent="0.25">
      <c r="A141" s="5" t="s">
        <v>127</v>
      </c>
      <c r="B141" s="3">
        <v>19</v>
      </c>
      <c r="C141" s="13"/>
      <c r="D141" s="5" t="s">
        <v>277</v>
      </c>
      <c r="E141" s="5">
        <v>454</v>
      </c>
      <c r="F141" s="5">
        <v>418</v>
      </c>
      <c r="G141" s="5">
        <v>872</v>
      </c>
    </row>
    <row r="142" spans="1:7" ht="21.95" hidden="1" customHeight="1" x14ac:dyDescent="0.25">
      <c r="A142" s="5" t="s">
        <v>128</v>
      </c>
      <c r="B142" s="3">
        <v>20</v>
      </c>
      <c r="C142" s="13"/>
      <c r="D142" s="5" t="s">
        <v>278</v>
      </c>
      <c r="E142" s="5">
        <v>415</v>
      </c>
      <c r="F142" s="5">
        <v>329</v>
      </c>
      <c r="G142" s="5">
        <v>744</v>
      </c>
    </row>
    <row r="143" spans="1:7" ht="21.95" hidden="1" customHeight="1" x14ac:dyDescent="0.25">
      <c r="A143" s="5" t="s">
        <v>129</v>
      </c>
      <c r="B143" s="3">
        <v>21</v>
      </c>
      <c r="C143" s="13"/>
      <c r="D143" s="5" t="s">
        <v>279</v>
      </c>
      <c r="E143" s="5">
        <v>743</v>
      </c>
      <c r="F143" s="5">
        <v>670</v>
      </c>
      <c r="G143" s="5">
        <v>1413</v>
      </c>
    </row>
    <row r="144" spans="1:7" ht="21.95" hidden="1" customHeight="1" x14ac:dyDescent="0.25">
      <c r="A144" s="5" t="s">
        <v>130</v>
      </c>
      <c r="B144" s="3">
        <v>22</v>
      </c>
      <c r="C144" s="13"/>
      <c r="D144" s="5" t="s">
        <v>280</v>
      </c>
      <c r="E144" s="5">
        <v>432</v>
      </c>
      <c r="F144" s="5">
        <v>408</v>
      </c>
      <c r="G144" s="5">
        <v>840</v>
      </c>
    </row>
    <row r="145" spans="1:7" ht="21.95" hidden="1" customHeight="1" x14ac:dyDescent="0.25">
      <c r="A145" s="5" t="s">
        <v>131</v>
      </c>
      <c r="B145" s="3">
        <v>23</v>
      </c>
      <c r="C145" s="14"/>
      <c r="D145" s="5" t="s">
        <v>281</v>
      </c>
      <c r="E145" s="5">
        <v>515</v>
      </c>
      <c r="F145" s="5">
        <v>486</v>
      </c>
      <c r="G145" s="5">
        <v>1001</v>
      </c>
    </row>
    <row r="146" spans="1:7" ht="21.95" hidden="1" customHeight="1" x14ac:dyDescent="0.25">
      <c r="A146" s="6"/>
      <c r="B146" s="15" t="s">
        <v>316</v>
      </c>
      <c r="C146" s="16"/>
      <c r="D146" s="17"/>
      <c r="E146" s="6">
        <f>SUM(E123:E145)</f>
        <v>15218</v>
      </c>
      <c r="F146" s="6">
        <f t="shared" ref="F146:G146" si="7">SUM(F123:F145)</f>
        <v>13873</v>
      </c>
      <c r="G146" s="6">
        <f t="shared" si="7"/>
        <v>29091</v>
      </c>
    </row>
    <row r="147" spans="1:7" ht="21.95" hidden="1" customHeight="1" x14ac:dyDescent="0.25">
      <c r="A147" s="5" t="s">
        <v>132</v>
      </c>
      <c r="B147" s="3"/>
      <c r="C147" s="5"/>
      <c r="D147" s="5" t="s">
        <v>282</v>
      </c>
      <c r="E147" s="5">
        <v>11290</v>
      </c>
      <c r="F147" s="5">
        <v>9906</v>
      </c>
      <c r="G147" s="5">
        <v>21196</v>
      </c>
    </row>
    <row r="148" spans="1:7" ht="21.95" hidden="1" customHeight="1" x14ac:dyDescent="0.25">
      <c r="A148" s="5" t="s">
        <v>133</v>
      </c>
      <c r="B148" s="3">
        <v>1</v>
      </c>
      <c r="C148" s="12" t="s">
        <v>282</v>
      </c>
      <c r="D148" s="5" t="s">
        <v>283</v>
      </c>
      <c r="E148" s="5">
        <v>1786</v>
      </c>
      <c r="F148" s="5">
        <v>1607</v>
      </c>
      <c r="G148" s="5">
        <v>3393</v>
      </c>
    </row>
    <row r="149" spans="1:7" ht="21.95" hidden="1" customHeight="1" x14ac:dyDescent="0.25">
      <c r="A149" s="5" t="s">
        <v>134</v>
      </c>
      <c r="B149" s="3">
        <v>2</v>
      </c>
      <c r="C149" s="13"/>
      <c r="D149" s="5" t="s">
        <v>284</v>
      </c>
      <c r="E149" s="5">
        <v>433</v>
      </c>
      <c r="F149" s="5">
        <v>361</v>
      </c>
      <c r="G149" s="5">
        <v>794</v>
      </c>
    </row>
    <row r="150" spans="1:7" ht="21.95" hidden="1" customHeight="1" x14ac:dyDescent="0.25">
      <c r="A150" s="5" t="s">
        <v>135</v>
      </c>
      <c r="B150" s="3">
        <v>3</v>
      </c>
      <c r="C150" s="13"/>
      <c r="D150" s="5" t="s">
        <v>285</v>
      </c>
      <c r="E150" s="5">
        <v>322</v>
      </c>
      <c r="F150" s="5">
        <v>307</v>
      </c>
      <c r="G150" s="5">
        <v>629</v>
      </c>
    </row>
    <row r="151" spans="1:7" ht="21.95" hidden="1" customHeight="1" x14ac:dyDescent="0.25">
      <c r="A151" s="5" t="s">
        <v>136</v>
      </c>
      <c r="B151" s="3">
        <v>4</v>
      </c>
      <c r="C151" s="13"/>
      <c r="D151" s="5" t="s">
        <v>286</v>
      </c>
      <c r="E151" s="5">
        <v>1253</v>
      </c>
      <c r="F151" s="5">
        <v>1133</v>
      </c>
      <c r="G151" s="5">
        <v>2386</v>
      </c>
    </row>
    <row r="152" spans="1:7" ht="21.95" hidden="1" customHeight="1" x14ac:dyDescent="0.25">
      <c r="A152" s="5" t="s">
        <v>137</v>
      </c>
      <c r="B152" s="3">
        <v>5</v>
      </c>
      <c r="C152" s="13"/>
      <c r="D152" s="5" t="s">
        <v>287</v>
      </c>
      <c r="E152" s="5">
        <v>824</v>
      </c>
      <c r="F152" s="5">
        <v>724</v>
      </c>
      <c r="G152" s="5">
        <v>1548</v>
      </c>
    </row>
    <row r="153" spans="1:7" ht="21.95" hidden="1" customHeight="1" x14ac:dyDescent="0.25">
      <c r="A153" s="5" t="s">
        <v>138</v>
      </c>
      <c r="B153" s="3">
        <v>6</v>
      </c>
      <c r="C153" s="13"/>
      <c r="D153" s="5" t="s">
        <v>288</v>
      </c>
      <c r="E153" s="5">
        <v>306</v>
      </c>
      <c r="F153" s="5">
        <v>269</v>
      </c>
      <c r="G153" s="5">
        <v>575</v>
      </c>
    </row>
    <row r="154" spans="1:7" ht="21.95" hidden="1" customHeight="1" x14ac:dyDescent="0.25">
      <c r="A154" s="5" t="s">
        <v>139</v>
      </c>
      <c r="B154" s="3">
        <v>7</v>
      </c>
      <c r="C154" s="13"/>
      <c r="D154" s="5" t="s">
        <v>289</v>
      </c>
      <c r="E154" s="5">
        <v>1586</v>
      </c>
      <c r="F154" s="5">
        <v>1424</v>
      </c>
      <c r="G154" s="5">
        <v>3010</v>
      </c>
    </row>
    <row r="155" spans="1:7" ht="21.95" hidden="1" customHeight="1" x14ac:dyDescent="0.25">
      <c r="A155" s="5" t="s">
        <v>140</v>
      </c>
      <c r="B155" s="3">
        <v>8</v>
      </c>
      <c r="C155" s="13"/>
      <c r="D155" s="5" t="s">
        <v>290</v>
      </c>
      <c r="E155" s="5">
        <v>754</v>
      </c>
      <c r="F155" s="5">
        <v>676</v>
      </c>
      <c r="G155" s="5">
        <v>1430</v>
      </c>
    </row>
    <row r="156" spans="1:7" ht="21.95" hidden="1" customHeight="1" x14ac:dyDescent="0.25">
      <c r="A156" s="5" t="s">
        <v>141</v>
      </c>
      <c r="B156" s="3">
        <v>9</v>
      </c>
      <c r="C156" s="13"/>
      <c r="D156" s="5" t="s">
        <v>291</v>
      </c>
      <c r="E156" s="5">
        <v>1471</v>
      </c>
      <c r="F156" s="5">
        <v>1275</v>
      </c>
      <c r="G156" s="5">
        <v>2746</v>
      </c>
    </row>
    <row r="157" spans="1:7" ht="21.95" hidden="1" customHeight="1" x14ac:dyDescent="0.25">
      <c r="A157" s="5" t="s">
        <v>142</v>
      </c>
      <c r="B157" s="3">
        <v>10</v>
      </c>
      <c r="C157" s="13"/>
      <c r="D157" s="5" t="s">
        <v>292</v>
      </c>
      <c r="E157" s="5">
        <v>484</v>
      </c>
      <c r="F157" s="5">
        <v>415</v>
      </c>
      <c r="G157" s="5">
        <v>899</v>
      </c>
    </row>
    <row r="158" spans="1:7" ht="21.95" hidden="1" customHeight="1" x14ac:dyDescent="0.25">
      <c r="A158" s="5" t="s">
        <v>143</v>
      </c>
      <c r="B158" s="3">
        <v>11</v>
      </c>
      <c r="C158" s="13"/>
      <c r="D158" s="5" t="s">
        <v>293</v>
      </c>
      <c r="E158" s="5">
        <v>561</v>
      </c>
      <c r="F158" s="5">
        <v>482</v>
      </c>
      <c r="G158" s="5">
        <v>1043</v>
      </c>
    </row>
    <row r="159" spans="1:7" ht="21.95" hidden="1" customHeight="1" x14ac:dyDescent="0.25">
      <c r="A159" s="5" t="s">
        <v>144</v>
      </c>
      <c r="B159" s="3">
        <v>12</v>
      </c>
      <c r="C159" s="13"/>
      <c r="D159" s="5" t="s">
        <v>294</v>
      </c>
      <c r="E159" s="5">
        <v>385</v>
      </c>
      <c r="F159" s="5">
        <v>332</v>
      </c>
      <c r="G159" s="5">
        <v>717</v>
      </c>
    </row>
    <row r="160" spans="1:7" ht="21.95" hidden="1" customHeight="1" x14ac:dyDescent="0.25">
      <c r="A160" s="5" t="s">
        <v>145</v>
      </c>
      <c r="B160" s="3">
        <v>13</v>
      </c>
      <c r="C160" s="14"/>
      <c r="D160" s="5" t="s">
        <v>295</v>
      </c>
      <c r="E160" s="5">
        <v>1125</v>
      </c>
      <c r="F160" s="5">
        <v>901</v>
      </c>
      <c r="G160" s="5">
        <v>2026</v>
      </c>
    </row>
    <row r="161" spans="1:7" ht="21.95" hidden="1" customHeight="1" x14ac:dyDescent="0.25">
      <c r="A161" s="6"/>
      <c r="B161" s="15" t="s">
        <v>316</v>
      </c>
      <c r="C161" s="16"/>
      <c r="D161" s="17"/>
      <c r="E161" s="6">
        <f>SUM(E148:E160)</f>
        <v>11290</v>
      </c>
      <c r="F161" s="6">
        <f t="shared" ref="F161:G161" si="8">SUM(F148:F160)</f>
        <v>9906</v>
      </c>
      <c r="G161" s="6">
        <f t="shared" si="8"/>
        <v>21196</v>
      </c>
    </row>
    <row r="162" spans="1:7" ht="21.95" hidden="1" customHeight="1" x14ac:dyDescent="0.25">
      <c r="A162" s="5" t="s">
        <v>146</v>
      </c>
      <c r="B162" s="3"/>
      <c r="C162" s="5"/>
      <c r="D162" s="5" t="s">
        <v>296</v>
      </c>
      <c r="E162" s="5">
        <v>4206</v>
      </c>
      <c r="F162" s="5">
        <v>3645</v>
      </c>
      <c r="G162" s="5">
        <v>7851</v>
      </c>
    </row>
    <row r="163" spans="1:7" ht="21.95" customHeight="1" x14ac:dyDescent="0.25">
      <c r="A163" s="5" t="s">
        <v>147</v>
      </c>
      <c r="B163" s="3">
        <v>1</v>
      </c>
      <c r="C163" s="12"/>
      <c r="D163" s="5" t="s">
        <v>297</v>
      </c>
      <c r="E163" s="5">
        <v>258</v>
      </c>
      <c r="F163" s="5">
        <v>216</v>
      </c>
      <c r="G163" s="5">
        <v>474</v>
      </c>
    </row>
    <row r="164" spans="1:7" ht="21.95" customHeight="1" x14ac:dyDescent="0.25">
      <c r="A164" s="5" t="s">
        <v>148</v>
      </c>
      <c r="B164" s="3">
        <v>2</v>
      </c>
      <c r="C164" s="13"/>
      <c r="D164" s="5" t="s">
        <v>298</v>
      </c>
      <c r="E164" s="5">
        <v>632</v>
      </c>
      <c r="F164" s="5">
        <v>521</v>
      </c>
      <c r="G164" s="5">
        <v>1153</v>
      </c>
    </row>
    <row r="165" spans="1:7" ht="21.95" customHeight="1" x14ac:dyDescent="0.25">
      <c r="A165" s="5" t="s">
        <v>149</v>
      </c>
      <c r="B165" s="3">
        <v>3</v>
      </c>
      <c r="C165" s="13"/>
      <c r="D165" s="5" t="s">
        <v>299</v>
      </c>
      <c r="E165" s="5">
        <v>676</v>
      </c>
      <c r="F165" s="5">
        <v>590</v>
      </c>
      <c r="G165" s="5">
        <v>1266</v>
      </c>
    </row>
    <row r="166" spans="1:7" ht="21.95" customHeight="1" x14ac:dyDescent="0.25">
      <c r="A166" s="5" t="s">
        <v>150</v>
      </c>
      <c r="B166" s="3">
        <v>4</v>
      </c>
      <c r="C166" s="13"/>
      <c r="D166" s="5" t="s">
        <v>300</v>
      </c>
      <c r="E166" s="5">
        <v>339</v>
      </c>
      <c r="F166" s="5">
        <v>309</v>
      </c>
      <c r="G166" s="5">
        <v>648</v>
      </c>
    </row>
    <row r="167" spans="1:7" ht="21.95" customHeight="1" x14ac:dyDescent="0.25">
      <c r="A167" s="5" t="s">
        <v>151</v>
      </c>
      <c r="B167" s="3">
        <v>5</v>
      </c>
      <c r="C167" s="13"/>
      <c r="D167" s="5" t="s">
        <v>301</v>
      </c>
      <c r="E167" s="5">
        <v>589</v>
      </c>
      <c r="F167" s="5">
        <v>548</v>
      </c>
      <c r="G167" s="5">
        <v>1137</v>
      </c>
    </row>
    <row r="168" spans="1:7" ht="21.95" customHeight="1" x14ac:dyDescent="0.25">
      <c r="A168" s="5" t="s">
        <v>152</v>
      </c>
      <c r="B168" s="3">
        <v>6</v>
      </c>
      <c r="C168" s="13"/>
      <c r="D168" s="5" t="s">
        <v>302</v>
      </c>
      <c r="E168" s="5">
        <v>705</v>
      </c>
      <c r="F168" s="5">
        <v>580</v>
      </c>
      <c r="G168" s="5">
        <v>1285</v>
      </c>
    </row>
    <row r="169" spans="1:7" ht="21.95" customHeight="1" x14ac:dyDescent="0.25">
      <c r="A169" s="5" t="s">
        <v>153</v>
      </c>
      <c r="B169" s="3">
        <v>7</v>
      </c>
      <c r="C169" s="13"/>
      <c r="D169" s="5" t="s">
        <v>303</v>
      </c>
      <c r="E169" s="5">
        <v>497</v>
      </c>
      <c r="F169" s="5">
        <v>457</v>
      </c>
      <c r="G169" s="5">
        <v>954</v>
      </c>
    </row>
    <row r="170" spans="1:7" ht="21.95" customHeight="1" x14ac:dyDescent="0.25">
      <c r="A170" s="5" t="s">
        <v>154</v>
      </c>
      <c r="B170" s="3">
        <v>8</v>
      </c>
      <c r="C170" s="13"/>
      <c r="D170" s="5" t="s">
        <v>304</v>
      </c>
      <c r="E170" s="5">
        <v>302</v>
      </c>
      <c r="F170" s="5">
        <v>284</v>
      </c>
      <c r="G170" s="5">
        <v>586</v>
      </c>
    </row>
    <row r="171" spans="1:7" ht="21.95" customHeight="1" x14ac:dyDescent="0.25">
      <c r="A171" s="5" t="s">
        <v>155</v>
      </c>
      <c r="B171" s="3">
        <v>9</v>
      </c>
      <c r="C171" s="14"/>
      <c r="D171" s="5" t="s">
        <v>305</v>
      </c>
      <c r="E171" s="5">
        <v>208</v>
      </c>
      <c r="F171" s="5">
        <v>140</v>
      </c>
      <c r="G171" s="5">
        <v>348</v>
      </c>
    </row>
    <row r="172" spans="1:7" ht="21.95" customHeight="1" x14ac:dyDescent="0.25">
      <c r="A172" s="5"/>
      <c r="B172" s="15" t="s">
        <v>316</v>
      </c>
      <c r="C172" s="16"/>
      <c r="D172" s="17"/>
      <c r="E172" s="6">
        <f>SUM(E163:E171)</f>
        <v>4206</v>
      </c>
      <c r="F172" s="6">
        <f t="shared" ref="F172:G172" si="9">SUM(F163:F171)</f>
        <v>3645</v>
      </c>
      <c r="G172" s="6">
        <f t="shared" si="9"/>
        <v>7851</v>
      </c>
    </row>
    <row r="173" spans="1:7" ht="21.95" customHeight="1" x14ac:dyDescent="0.25">
      <c r="A173" s="5"/>
      <c r="B173" s="3"/>
      <c r="C173" s="5"/>
      <c r="D173" s="2"/>
      <c r="E173" s="10">
        <f>E9+E20+E29+E46+E64+E79+E107+E122+E147+E162</f>
        <v>158982</v>
      </c>
      <c r="F173" s="10">
        <f>F9+F20+F29+F46+F64+F79+F107+F122+F147+F162</f>
        <v>148309</v>
      </c>
      <c r="G173" s="10">
        <f>G9+G20+G29+G46+G64+G79+G107+G122+G147+G162</f>
        <v>307291</v>
      </c>
    </row>
  </sheetData>
  <mergeCells count="26">
    <mergeCell ref="B121:D121"/>
    <mergeCell ref="C80:C105"/>
    <mergeCell ref="B106:D106"/>
    <mergeCell ref="C65:C77"/>
    <mergeCell ref="B78:D78"/>
    <mergeCell ref="E6:F6"/>
    <mergeCell ref="G6:G7"/>
    <mergeCell ref="D6:D7"/>
    <mergeCell ref="C30:C44"/>
    <mergeCell ref="B45:D45"/>
    <mergeCell ref="C47:C62"/>
    <mergeCell ref="B172:D172"/>
    <mergeCell ref="C163:C171"/>
    <mergeCell ref="A6:A7"/>
    <mergeCell ref="B6:B7"/>
    <mergeCell ref="C6:C7"/>
    <mergeCell ref="C21:C27"/>
    <mergeCell ref="B28:D28"/>
    <mergeCell ref="C10:C18"/>
    <mergeCell ref="B19:D19"/>
    <mergeCell ref="B63:D63"/>
    <mergeCell ref="B161:D161"/>
    <mergeCell ref="C148:C160"/>
    <mergeCell ref="B146:D146"/>
    <mergeCell ref="C123:C145"/>
    <mergeCell ref="C108:C120"/>
  </mergeCells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U_DAHYU</dc:creator>
  <cp:lastModifiedBy>CS E-BUEN</cp:lastModifiedBy>
  <dcterms:created xsi:type="dcterms:W3CDTF">2024-07-10T13:52:35Z</dcterms:created>
  <dcterms:modified xsi:type="dcterms:W3CDTF">2024-10-22T06:53:42Z</dcterms:modified>
</cp:coreProperties>
</file>