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69" i="1" l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F169" i="1"/>
  <c r="G158" i="1" l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F158" i="1"/>
  <c r="G143" i="1" l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F143" i="1"/>
  <c r="G118" i="1" l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F118" i="1"/>
  <c r="G103" i="1" l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F103" i="1" l="1"/>
  <c r="G75" i="1" l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F75" i="1"/>
  <c r="G60" i="1" l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F60" i="1"/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F42" i="1"/>
  <c r="G25" i="1" l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F25" i="1"/>
  <c r="G16" i="1" l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F16" i="1"/>
  <c r="G170" i="1" l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F170" i="1"/>
</calcChain>
</file>

<file path=xl/sharedStrings.xml><?xml version="1.0" encoding="utf-8"?>
<sst xmlns="http://schemas.openxmlformats.org/spreadsheetml/2006/main" count="317" uniqueCount="277">
  <si>
    <t>IDEM</t>
  </si>
  <si>
    <t>KODE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</si>
  <si>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</si>
  <si>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</si>
  <si>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</si>
  <si>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</si>
  <si>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</si>
  <si>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</si>
  <si>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64.01</t>
  </si>
  <si>
    <t>64.01.01</t>
  </si>
  <si>
    <t>64.01.01.2009</t>
  </si>
  <si>
    <t>64.01.01.2011</t>
  </si>
  <si>
    <t>64.01.01.2012</t>
  </si>
  <si>
    <t>64.01.01.2013</t>
  </si>
  <si>
    <t>64.01.01.2014</t>
  </si>
  <si>
    <t>64.01.01.2015</t>
  </si>
  <si>
    <t>64.01.01.2017</t>
  </si>
  <si>
    <t>64.01.02</t>
  </si>
  <si>
    <t>64.01.02.2006</t>
  </si>
  <si>
    <t>64.01.02.2012</t>
  </si>
  <si>
    <t>64.01.02.2015</t>
  </si>
  <si>
    <t>64.01.03</t>
  </si>
  <si>
    <t>64.01.03.2001</t>
  </si>
  <si>
    <t>64.01.03.2003</t>
  </si>
  <si>
    <t>64.01.03.2004</t>
  </si>
  <si>
    <t>64.01.03.2006</t>
  </si>
  <si>
    <t>64.01.03.2007</t>
  </si>
  <si>
    <t>64.01.03.2008</t>
  </si>
  <si>
    <t>64.01.03.2009</t>
  </si>
  <si>
    <t>64.01.03.2010</t>
  </si>
  <si>
    <t>64.01.03.2011</t>
  </si>
  <si>
    <t>64.01.03.2012</t>
  </si>
  <si>
    <t>64.01.03.2013</t>
  </si>
  <si>
    <t>64.01.03.2014</t>
  </si>
  <si>
    <t>64.01.04</t>
  </si>
  <si>
    <t>64.01.04.1001</t>
  </si>
  <si>
    <t>64.01.04.2002</t>
  </si>
  <si>
    <t>64.01.04.2003</t>
  </si>
  <si>
    <t>64.01.04.2004</t>
  </si>
  <si>
    <t>64.01.04.2005</t>
  </si>
  <si>
    <t>64.01.04.2006</t>
  </si>
  <si>
    <t>64.01.04.2007</t>
  </si>
  <si>
    <t>64.01.04.2008</t>
  </si>
  <si>
    <t>64.01.04.2009</t>
  </si>
  <si>
    <t>64.01.04.2010</t>
  </si>
  <si>
    <t>64.01.04.2011</t>
  </si>
  <si>
    <t>64.01.04.2015</t>
  </si>
  <si>
    <t>64.01.04.2016</t>
  </si>
  <si>
    <t>64.01.05</t>
  </si>
  <si>
    <t>64.01.05.1001</t>
  </si>
  <si>
    <t>64.01.05.2002</t>
  </si>
  <si>
    <t>64.01.05.2003</t>
  </si>
  <si>
    <t>64.01.05.2004</t>
  </si>
  <si>
    <t>64.01.05.2005</t>
  </si>
  <si>
    <t>64.01.05.2006</t>
  </si>
  <si>
    <t>64.01.05.2007</t>
  </si>
  <si>
    <t>64.01.05.2009</t>
  </si>
  <si>
    <t>64.01.05.2010</t>
  </si>
  <si>
    <t>64.01.05.2011</t>
  </si>
  <si>
    <t>64.01.05.2012</t>
  </si>
  <si>
    <t>64.01.05.2013</t>
  </si>
  <si>
    <t>64.01.06</t>
  </si>
  <si>
    <t>64.01.06.1001</t>
  </si>
  <si>
    <t>64.01.06.2004</t>
  </si>
  <si>
    <t>64.01.06.2005</t>
  </si>
  <si>
    <t>64.01.06.2006</t>
  </si>
  <si>
    <t>64.01.06.2007</t>
  </si>
  <si>
    <t>64.01.06.2008</t>
  </si>
  <si>
    <t>64.01.06.2009</t>
  </si>
  <si>
    <t>64.01.06.2010</t>
  </si>
  <si>
    <t>64.01.06.2011</t>
  </si>
  <si>
    <t>64.01.06.2012</t>
  </si>
  <si>
    <t>64.01.06.2014</t>
  </si>
  <si>
    <t>64.01.06.2015</t>
  </si>
  <si>
    <t>64.01.06.2016</t>
  </si>
  <si>
    <t>64.01.06.2018</t>
  </si>
  <si>
    <t>64.01.06.2019</t>
  </si>
  <si>
    <t>64.01.06.2020</t>
  </si>
  <si>
    <t>64.01.06.2021</t>
  </si>
  <si>
    <t>64.01.06.2022</t>
  </si>
  <si>
    <t>64.01.06.2023</t>
  </si>
  <si>
    <t>64.01.06.2024</t>
  </si>
  <si>
    <t>64.01.06.2025</t>
  </si>
  <si>
    <t>64.01.06.2026</t>
  </si>
  <si>
    <t>64.01.07</t>
  </si>
  <si>
    <t>64.01.07.1001</t>
  </si>
  <si>
    <t>64.01.07.2002</t>
  </si>
  <si>
    <t>64.01.07.2003</t>
  </si>
  <si>
    <t>64.01.07.2012</t>
  </si>
  <si>
    <t>64.01.08</t>
  </si>
  <si>
    <t>64.01.08.1001</t>
  </si>
  <si>
    <t>64.01.08.2004</t>
  </si>
  <si>
    <t>64.01.08.2005</t>
  </si>
  <si>
    <t>64.01.08.2007</t>
  </si>
  <si>
    <t>64.01.08.2008</t>
  </si>
  <si>
    <t>64.01.08.2010</t>
  </si>
  <si>
    <t>64.01.08.2011</t>
  </si>
  <si>
    <t>64.01.08.2014</t>
  </si>
  <si>
    <t>64.01.08.2016</t>
  </si>
  <si>
    <t>64.01.08.2017</t>
  </si>
  <si>
    <t>64.01.08.2020</t>
  </si>
  <si>
    <t>64.01.08.2021</t>
  </si>
  <si>
    <t>64.01.08.2022</t>
  </si>
  <si>
    <t>64.01.09</t>
  </si>
  <si>
    <t>64.01.09.2001</t>
  </si>
  <si>
    <t>64.01.09.2004</t>
  </si>
  <si>
    <t>64.01.09.2007</t>
  </si>
  <si>
    <t>64.01.09.2008</t>
  </si>
  <si>
    <t>64.01.09.2009</t>
  </si>
  <si>
    <t>64.01.09.2010</t>
  </si>
  <si>
    <t>64.01.09.2012</t>
  </si>
  <si>
    <t>64.01.09.2013</t>
  </si>
  <si>
    <t>64.01.10</t>
  </si>
  <si>
    <t>64.01.10.2001</t>
  </si>
  <si>
    <t>64.01.10.2002</t>
  </si>
  <si>
    <t>64.01.10.2003</t>
  </si>
  <si>
    <t>64.01.10.2005</t>
  </si>
  <si>
    <t>64.01.10.2006</t>
  </si>
  <si>
    <t>64.01.10.2007</t>
  </si>
  <si>
    <t>PASER</t>
  </si>
  <si>
    <t>BATU SOPANG</t>
  </si>
  <si>
    <t>SAMURANGAU</t>
  </si>
  <si>
    <t>BATU KAJANG</t>
  </si>
  <si>
    <t>LEGAI</t>
  </si>
  <si>
    <t>SUNGAI TERIK</t>
  </si>
  <si>
    <t>KASUNGAI</t>
  </si>
  <si>
    <t>RANTAU BUTA</t>
  </si>
  <si>
    <t>SONGKA</t>
  </si>
  <si>
    <t>TANJUNG HARAPAN</t>
  </si>
  <si>
    <t>TANJUNG ARU</t>
  </si>
  <si>
    <t>LORI</t>
  </si>
  <si>
    <t>SENIPAH</t>
  </si>
  <si>
    <t>PASER BELENGKONG</t>
  </si>
  <si>
    <t>LEMPESU</t>
  </si>
  <si>
    <t>DAMIT</t>
  </si>
  <si>
    <t>SUATANG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</si>
  <si>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</si>
  <si>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</si>
  <si>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</si>
  <si>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</si>
  <si>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</si>
  <si>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</si>
  <si>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</si>
  <si>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</si>
  <si>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</si>
  <si>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</si>
  <si>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</si>
  <si>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</si>
  <si>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</si>
  <si>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</si>
  <si>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</si>
  <si>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</si>
  <si>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</si>
  <si>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</si>
  <si>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</si>
  <si>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</si>
  <si>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</si>
  <si>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</si>
  <si>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</si>
  <si>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</si>
  <si>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</si>
  <si>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</si>
  <si>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</si>
  <si>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</si>
  <si>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</si>
  <si>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PONDONG BARU</t>
  </si>
  <si>
    <t>PADANG JAYA</t>
  </si>
  <si>
    <t>KENDAROM</t>
  </si>
  <si>
    <t>KLEMPANG SARI</t>
  </si>
  <si>
    <t>KELUANG PASER JAYA</t>
  </si>
  <si>
    <t>LONG IKIS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</si>
  <si>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</si>
  <si>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</si>
  <si>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</si>
  <si>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</si>
  <si>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</si>
  <si>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</si>
  <si>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</si>
  <si>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</si>
  <si>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</si>
  <si>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KRAYAN JAYA</t>
  </si>
  <si>
    <t>BUKIT SALOKA</t>
  </si>
  <si>
    <t>KRAYAN SENTOSA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</si>
  <si>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</si>
  <si>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</si>
  <si>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</si>
  <si>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</si>
  <si>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</si>
  <si>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</si>
  <si>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</si>
  <si>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</si>
  <si>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</si>
  <si>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</si>
  <si>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</si>
  <si>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</si>
  <si>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SEKUAN MAKMUR</t>
  </si>
  <si>
    <t>LONG KALI</t>
  </si>
  <si>
    <t>BENTE TUALAN</t>
  </si>
  <si>
    <t>MENDIK</t>
  </si>
  <si>
    <t>MUARA PIAS</t>
  </si>
  <si>
    <t>MUARA TOYU</t>
  </si>
  <si>
    <t>PINANG JATUS</t>
  </si>
  <si>
    <t>MUARA LAMBAKAN</t>
  </si>
  <si>
    <t>MENDIK KARYA</t>
  </si>
  <si>
    <t>SEBAKUNG TAKA</t>
  </si>
  <si>
    <t>MARUAT</t>
  </si>
  <si>
    <t>MUARA ADANG II</t>
  </si>
  <si>
    <t>MAKMUR JAYA</t>
  </si>
  <si>
    <t>GUNUNG PUTAR</t>
  </si>
  <si>
    <t>BATU ENGAU</t>
  </si>
  <si>
    <t>KERANG</t>
  </si>
  <si>
    <t>MENGKUDU</t>
  </si>
  <si>
    <t>PETANGIS</t>
  </si>
  <si>
    <t>TEMPAKAN</t>
  </si>
  <si>
    <t>KERANG DAYO</t>
  </si>
  <si>
    <t>SAING PRUPUK</t>
  </si>
  <si>
    <t>PENGGUREN JAYA</t>
  </si>
  <si>
    <t>TEBRU PASER DAMAI</t>
  </si>
  <si>
    <t>MUARA SAMU</t>
  </si>
  <si>
    <t>TANJUNG PINANG</t>
  </si>
  <si>
    <t>RANTAU ATAS</t>
  </si>
  <si>
    <t>LIBUR DINDING</t>
  </si>
  <si>
    <t>SUWETO</t>
  </si>
  <si>
    <t>MUSER</t>
  </si>
  <si>
    <t>BIU</t>
  </si>
  <si>
    <t>DATA PENDUDUK KABUPATEN PASER</t>
  </si>
  <si>
    <t>BERDASARKAN DKB SMT I TAHUN 2024</t>
  </si>
  <si>
    <t>PENYANDANG DISABILITAS</t>
  </si>
  <si>
    <t>LK</t>
  </si>
  <si>
    <t>PR</t>
  </si>
  <si>
    <t>JML</t>
  </si>
  <si>
    <t>TOTAL</t>
  </si>
  <si>
    <t>DESA</t>
  </si>
  <si>
    <t>KECAMATAN</t>
  </si>
  <si>
    <t>KELADEN</t>
  </si>
  <si>
    <t>LABUANGKALLO</t>
  </si>
  <si>
    <t>SELENGOT</t>
  </si>
  <si>
    <t>RANDOM</t>
  </si>
  <si>
    <t>BEKOSO</t>
  </si>
  <si>
    <t>SULILIRAN</t>
  </si>
  <si>
    <t>SUATANG KETEBAN</t>
  </si>
  <si>
    <t>PEREPAT</t>
  </si>
  <si>
    <t>PULAU RANTAU</t>
  </si>
  <si>
    <t>SUNGAI LANGIR</t>
  </si>
  <si>
    <t>KERTA BUMI</t>
  </si>
  <si>
    <t>NO</t>
  </si>
  <si>
    <t>MUARA ADANG</t>
  </si>
  <si>
    <t>TELUK WARU</t>
  </si>
  <si>
    <t>LONG GELANG</t>
  </si>
  <si>
    <t>KRAYAN MAKMUR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</si>
  <si>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</si>
  <si>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</si>
  <si>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</si>
  <si>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</si>
  <si>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</si>
  <si>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</si>
  <si>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</si>
  <si>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</si>
  <si>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SELERONG</t>
  </si>
  <si>
    <t>MUARA TELAKE</t>
  </si>
  <si>
    <t>SEBAKUNG</t>
  </si>
  <si>
    <t>MUNGGU</t>
  </si>
  <si>
    <t>PERKUWEN</t>
  </si>
  <si>
    <t>KEPALA TELAKE</t>
  </si>
  <si>
    <t>MENDIK MAKMUR</t>
  </si>
  <si>
    <t>MENDIK BHAKTI</t>
  </si>
  <si>
    <t>SEBAKUNG MAKMUR</t>
  </si>
  <si>
    <t>PETIKU</t>
  </si>
  <si>
    <t>PUTANG</t>
  </si>
  <si>
    <t>LOMU</t>
  </si>
  <si>
    <t>SEGENDANG</t>
  </si>
  <si>
    <t>RIWANG</t>
  </si>
  <si>
    <t>LANGGAI</t>
  </si>
  <si>
    <t>BAI JAYA</t>
  </si>
  <si>
    <t>LUAN</t>
  </si>
  <si>
    <t>RANTAU BINTUNGAN</t>
  </si>
  <si>
    <t>MUARA ANDEH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</si>
</sst>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0"/>
  <sheetViews>
    <sheetView tabSelected="1" zoomScale="85" zoomScaleNormal="85" workbookViewId="0">
      <selection activeCell="L180" sqref="L180"/>
    </sheetView>
  </sheetViews>
  <sheetFormatPr defaultRowHeight="15" x14ac:dyDescent="0.25"/>
  <cols>
    <col min="1" max="1" width="5.5703125" bestFit="1" customWidth="1"/>
    <col min="2" max="2" width="14.85546875" customWidth="1"/>
    <col min="3" max="3" width="3.85546875" style="11" bestFit="1" customWidth="1"/>
    <col min="4" max="4" width="19.28515625" bestFit="1" customWidth="1"/>
    <col min="5" max="5" width="20.28515625" bestFit="1" customWidth="1"/>
    <col min="6" max="7" width="11.7109375" customWidth="1"/>
    <col min="9" max="10" width="12.28515625" customWidth="1"/>
    <col min="12" max="13" width="13.42578125" customWidth="1"/>
    <col min="15" max="16" width="12.7109375" customWidth="1"/>
    <col min="18" max="19" width="14.5703125" customWidth="1"/>
    <col min="21" max="22" width="12.42578125" customWidth="1"/>
  </cols>
  <sheetData>
    <row r="1" spans="1:23" x14ac:dyDescent="0.25">
      <c r="A1" s="1" t="s">
        <v>225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 t="s">
        <v>227</v>
      </c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 t="s">
        <v>226</v>
      </c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thickBot="1" x14ac:dyDescent="0.3"/>
    <row r="5" spans="1:23" s="2" customFormat="1" ht="18.75" customHeight="1" thickTop="1" x14ac:dyDescent="0.25">
      <c r="A5" s="27" t="s">
        <v>0</v>
      </c>
      <c r="B5" s="27" t="s">
        <v>1</v>
      </c>
      <c r="C5" s="35" t="s">
        <v>245</v>
      </c>
      <c r="D5" s="35" t="s">
        <v>233</v>
      </c>
      <c r="E5" s="27" t="s">
        <v>232</v>
      </c>
      <c r="F5" s="27" t="s">
        <v>2</v>
      </c>
      <c r="G5" s="27"/>
      <c r="H5" s="27"/>
      <c r="I5" s="27" t="s">
        <v>3</v>
      </c>
      <c r="J5" s="27"/>
      <c r="K5" s="27"/>
      <c r="L5" s="27" t="s">
        <v>4</v>
      </c>
      <c r="M5" s="27"/>
      <c r="N5" s="27"/>
      <c r="O5" s="27" t="s">
        <v>5</v>
      </c>
      <c r="P5" s="27"/>
      <c r="Q5" s="27"/>
      <c r="R5" s="27" t="s">
        <v>6</v>
      </c>
      <c r="S5" s="27"/>
      <c r="T5" s="27"/>
      <c r="U5" s="27" t="s">
        <v>7</v>
      </c>
      <c r="V5" s="27"/>
      <c r="W5" s="27"/>
    </row>
    <row r="6" spans="1:23" s="2" customFormat="1" ht="18.75" customHeight="1" x14ac:dyDescent="0.25">
      <c r="A6" s="37"/>
      <c r="B6" s="37"/>
      <c r="C6" s="36"/>
      <c r="D6" s="36"/>
      <c r="E6" s="37"/>
      <c r="F6" s="3" t="s">
        <v>228</v>
      </c>
      <c r="G6" s="3" t="s">
        <v>229</v>
      </c>
      <c r="H6" s="3" t="s">
        <v>230</v>
      </c>
      <c r="I6" s="3" t="s">
        <v>228</v>
      </c>
      <c r="J6" s="3" t="s">
        <v>229</v>
      </c>
      <c r="K6" s="3" t="s">
        <v>230</v>
      </c>
      <c r="L6" s="3" t="s">
        <v>228</v>
      </c>
      <c r="M6" s="3" t="s">
        <v>229</v>
      </c>
      <c r="N6" s="3" t="s">
        <v>230</v>
      </c>
      <c r="O6" s="3" t="s">
        <v>228</v>
      </c>
      <c r="P6" s="3" t="s">
        <v>229</v>
      </c>
      <c r="Q6" s="3" t="s">
        <v>230</v>
      </c>
      <c r="R6" s="3" t="s">
        <v>228</v>
      </c>
      <c r="S6" s="3" t="s">
        <v>229</v>
      </c>
      <c r="T6" s="3" t="s">
        <v>230</v>
      </c>
      <c r="U6" s="3" t="s">
        <v>228</v>
      </c>
      <c r="V6" s="3" t="s">
        <v>229</v>
      </c>
      <c r="W6" s="3" t="s">
        <v>230</v>
      </c>
    </row>
    <row r="7" spans="1:23" s="8" customFormat="1" ht="21.95" hidden="1" customHeight="1" x14ac:dyDescent="0.25">
      <c r="A7" s="6">
        <v>2</v>
      </c>
      <c r="B7" s="6" t="s">
        <v>8</v>
      </c>
      <c r="C7" s="12"/>
      <c r="D7" s="7"/>
      <c r="E7" s="7" t="s">
        <v>119</v>
      </c>
      <c r="F7" s="7">
        <v>26</v>
      </c>
      <c r="G7" s="7">
        <v>30</v>
      </c>
      <c r="H7" s="7">
        <v>56</v>
      </c>
      <c r="I7" s="7">
        <v>16</v>
      </c>
      <c r="J7" s="7">
        <v>12</v>
      </c>
      <c r="K7" s="7">
        <v>28</v>
      </c>
      <c r="L7" s="7">
        <v>49</v>
      </c>
      <c r="M7" s="7">
        <v>33</v>
      </c>
      <c r="N7" s="7">
        <v>82</v>
      </c>
      <c r="O7" s="7">
        <v>119</v>
      </c>
      <c r="P7" s="7">
        <v>62</v>
      </c>
      <c r="Q7" s="7">
        <v>181</v>
      </c>
      <c r="R7" s="7">
        <v>7</v>
      </c>
      <c r="S7" s="7">
        <v>7</v>
      </c>
      <c r="T7" s="7">
        <v>14</v>
      </c>
      <c r="U7" s="7">
        <v>14</v>
      </c>
      <c r="V7" s="7">
        <v>14</v>
      </c>
      <c r="W7" s="7">
        <v>28</v>
      </c>
    </row>
    <row r="8" spans="1:23" s="8" customFormat="1" ht="21.95" hidden="1" customHeight="1" x14ac:dyDescent="0.25">
      <c r="A8" s="9">
        <v>3</v>
      </c>
      <c r="B8" s="9" t="s">
        <v>9</v>
      </c>
      <c r="C8" s="13">
        <v>1</v>
      </c>
      <c r="D8" s="10"/>
      <c r="E8" s="10" t="s">
        <v>120</v>
      </c>
      <c r="F8" s="10">
        <v>5</v>
      </c>
      <c r="G8" s="10">
        <v>4</v>
      </c>
      <c r="H8" s="10">
        <v>9</v>
      </c>
      <c r="I8" s="10">
        <v>3</v>
      </c>
      <c r="J8" s="10">
        <v>0</v>
      </c>
      <c r="K8" s="10">
        <v>3</v>
      </c>
      <c r="L8" s="10">
        <v>4</v>
      </c>
      <c r="M8" s="10">
        <v>3</v>
      </c>
      <c r="N8" s="10">
        <v>7</v>
      </c>
      <c r="O8" s="10">
        <v>14</v>
      </c>
      <c r="P8" s="10">
        <v>6</v>
      </c>
      <c r="Q8" s="10">
        <v>20</v>
      </c>
      <c r="R8" s="10">
        <v>1</v>
      </c>
      <c r="S8" s="10">
        <v>1</v>
      </c>
      <c r="T8" s="10">
        <v>2</v>
      </c>
      <c r="U8" s="10">
        <v>2</v>
      </c>
      <c r="V8" s="10">
        <v>0</v>
      </c>
      <c r="W8" s="10">
        <v>2</v>
      </c>
    </row>
    <row r="9" spans="1:23" s="8" customFormat="1" ht="21.95" hidden="1" customHeight="1" x14ac:dyDescent="0.25">
      <c r="A9" s="9">
        <v>4</v>
      </c>
      <c r="B9" s="9" t="s">
        <v>10</v>
      </c>
      <c r="C9" s="13">
        <v>1</v>
      </c>
      <c r="D9" s="28" t="s">
        <v>120</v>
      </c>
      <c r="E9" s="10" t="s">
        <v>121</v>
      </c>
      <c r="F9" s="10">
        <v>0</v>
      </c>
      <c r="G9" s="10">
        <v>1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N9" s="10">
        <v>1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s="8" customFormat="1" ht="21.95" hidden="1" customHeight="1" x14ac:dyDescent="0.25">
      <c r="A10" s="9">
        <v>4</v>
      </c>
      <c r="B10" s="9" t="s">
        <v>11</v>
      </c>
      <c r="C10" s="13">
        <v>2</v>
      </c>
      <c r="D10" s="29"/>
      <c r="E10" s="10" t="s">
        <v>122</v>
      </c>
      <c r="F10" s="10">
        <v>3</v>
      </c>
      <c r="G10" s="10">
        <v>1</v>
      </c>
      <c r="H10" s="10">
        <v>4</v>
      </c>
      <c r="I10" s="10">
        <v>1</v>
      </c>
      <c r="J10" s="10">
        <v>0</v>
      </c>
      <c r="K10" s="10">
        <v>1</v>
      </c>
      <c r="L10" s="10">
        <v>3</v>
      </c>
      <c r="M10" s="10">
        <v>1</v>
      </c>
      <c r="N10" s="10">
        <v>4</v>
      </c>
      <c r="O10" s="10">
        <v>6</v>
      </c>
      <c r="P10" s="10">
        <v>3</v>
      </c>
      <c r="Q10" s="10">
        <v>9</v>
      </c>
      <c r="R10" s="10">
        <v>0</v>
      </c>
      <c r="S10" s="10">
        <v>0</v>
      </c>
      <c r="T10" s="10">
        <v>0</v>
      </c>
      <c r="U10" s="10">
        <v>2</v>
      </c>
      <c r="V10" s="10">
        <v>0</v>
      </c>
      <c r="W10" s="10">
        <v>2</v>
      </c>
    </row>
    <row r="11" spans="1:23" s="8" customFormat="1" ht="21.95" hidden="1" customHeight="1" x14ac:dyDescent="0.25">
      <c r="A11" s="9">
        <v>4</v>
      </c>
      <c r="B11" s="9" t="s">
        <v>12</v>
      </c>
      <c r="C11" s="13">
        <v>3</v>
      </c>
      <c r="D11" s="29"/>
      <c r="E11" s="10" t="s">
        <v>123</v>
      </c>
      <c r="F11" s="10">
        <v>0</v>
      </c>
      <c r="G11" s="10">
        <v>1</v>
      </c>
      <c r="H11" s="10">
        <v>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</v>
      </c>
      <c r="Q11" s="10">
        <v>2</v>
      </c>
      <c r="R11" s="10">
        <v>0</v>
      </c>
      <c r="S11" s="10">
        <v>1</v>
      </c>
      <c r="T11" s="10">
        <v>1</v>
      </c>
      <c r="U11" s="10">
        <v>0</v>
      </c>
      <c r="V11" s="10">
        <v>0</v>
      </c>
      <c r="W11" s="10">
        <v>0</v>
      </c>
    </row>
    <row r="12" spans="1:23" s="8" customFormat="1" ht="21.95" hidden="1" customHeight="1" x14ac:dyDescent="0.25">
      <c r="A12" s="9">
        <v>4</v>
      </c>
      <c r="B12" s="9" t="s">
        <v>13</v>
      </c>
      <c r="C12" s="13">
        <v>4</v>
      </c>
      <c r="D12" s="29"/>
      <c r="E12" s="10" t="s">
        <v>124</v>
      </c>
      <c r="F12" s="10">
        <v>1</v>
      </c>
      <c r="G12" s="10">
        <v>1</v>
      </c>
      <c r="H12" s="10">
        <v>2</v>
      </c>
      <c r="I12" s="10">
        <v>2</v>
      </c>
      <c r="J12" s="10">
        <v>0</v>
      </c>
      <c r="K12" s="10">
        <v>2</v>
      </c>
      <c r="L12" s="10">
        <v>1</v>
      </c>
      <c r="M12" s="10">
        <v>0</v>
      </c>
      <c r="N12" s="10">
        <v>1</v>
      </c>
      <c r="O12" s="10">
        <v>3</v>
      </c>
      <c r="P12" s="10">
        <v>1</v>
      </c>
      <c r="Q12" s="10">
        <v>4</v>
      </c>
      <c r="R12" s="10">
        <v>1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</row>
    <row r="13" spans="1:23" s="8" customFormat="1" ht="21.95" hidden="1" customHeight="1" x14ac:dyDescent="0.25">
      <c r="A13" s="9">
        <v>4</v>
      </c>
      <c r="B13" s="9" t="s">
        <v>14</v>
      </c>
      <c r="C13" s="13">
        <v>5</v>
      </c>
      <c r="D13" s="29"/>
      <c r="E13" s="10" t="s">
        <v>125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4</v>
      </c>
      <c r="P13" s="10">
        <v>0</v>
      </c>
      <c r="Q13" s="10">
        <v>4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s="8" customFormat="1" ht="21.95" hidden="1" customHeight="1" x14ac:dyDescent="0.25">
      <c r="A14" s="9">
        <v>4</v>
      </c>
      <c r="B14" s="9" t="s">
        <v>15</v>
      </c>
      <c r="C14" s="13">
        <v>6</v>
      </c>
      <c r="D14" s="29"/>
      <c r="E14" s="10" t="s">
        <v>126</v>
      </c>
      <c r="F14" s="10">
        <v>1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s="8" customFormat="1" ht="21.95" hidden="1" customHeight="1" x14ac:dyDescent="0.25">
      <c r="A15" s="9">
        <v>4</v>
      </c>
      <c r="B15" s="9" t="s">
        <v>16</v>
      </c>
      <c r="C15" s="13">
        <v>7</v>
      </c>
      <c r="D15" s="30"/>
      <c r="E15" s="10" t="s">
        <v>127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1</v>
      </c>
      <c r="N15" s="10">
        <v>1</v>
      </c>
      <c r="O15" s="10">
        <v>1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s="16" customFormat="1" ht="21.95" hidden="1" customHeight="1" x14ac:dyDescent="0.25">
      <c r="A16" s="14"/>
      <c r="B16" s="14"/>
      <c r="C16" s="24" t="s">
        <v>231</v>
      </c>
      <c r="D16" s="25"/>
      <c r="E16" s="26"/>
      <c r="F16" s="15">
        <f>SUM(F9:F15)</f>
        <v>5</v>
      </c>
      <c r="G16" s="15">
        <f t="shared" ref="G16:W16" si="0">SUM(G9:G15)</f>
        <v>4</v>
      </c>
      <c r="H16" s="15">
        <f t="shared" si="0"/>
        <v>9</v>
      </c>
      <c r="I16" s="15">
        <f t="shared" si="0"/>
        <v>3</v>
      </c>
      <c r="J16" s="15">
        <f t="shared" si="0"/>
        <v>0</v>
      </c>
      <c r="K16" s="15">
        <f t="shared" si="0"/>
        <v>3</v>
      </c>
      <c r="L16" s="15">
        <f t="shared" si="0"/>
        <v>4</v>
      </c>
      <c r="M16" s="15">
        <f t="shared" si="0"/>
        <v>3</v>
      </c>
      <c r="N16" s="15">
        <f t="shared" si="0"/>
        <v>7</v>
      </c>
      <c r="O16" s="15">
        <f t="shared" si="0"/>
        <v>14</v>
      </c>
      <c r="P16" s="15">
        <f t="shared" si="0"/>
        <v>6</v>
      </c>
      <c r="Q16" s="15">
        <f t="shared" si="0"/>
        <v>20</v>
      </c>
      <c r="R16" s="15">
        <f t="shared" si="0"/>
        <v>1</v>
      </c>
      <c r="S16" s="15">
        <f t="shared" si="0"/>
        <v>1</v>
      </c>
      <c r="T16" s="15">
        <f t="shared" si="0"/>
        <v>2</v>
      </c>
      <c r="U16" s="15">
        <f t="shared" si="0"/>
        <v>2</v>
      </c>
      <c r="V16" s="15">
        <f t="shared" si="0"/>
        <v>0</v>
      </c>
      <c r="W16" s="15">
        <f t="shared" si="0"/>
        <v>2</v>
      </c>
    </row>
    <row r="17" spans="1:23" s="8" customFormat="1" ht="21.95" hidden="1" customHeight="1" x14ac:dyDescent="0.25">
      <c r="A17" s="9">
        <v>3</v>
      </c>
      <c r="B17" s="9" t="s">
        <v>17</v>
      </c>
      <c r="C17" s="13">
        <v>2</v>
      </c>
      <c r="D17" s="10"/>
      <c r="E17" s="10" t="s">
        <v>128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3</v>
      </c>
      <c r="M17" s="10">
        <v>0</v>
      </c>
      <c r="N17" s="10">
        <v>3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s="8" customFormat="1" ht="21.95" hidden="1" customHeight="1" x14ac:dyDescent="0.25">
      <c r="A18" s="9"/>
      <c r="B18" s="9"/>
      <c r="C18" s="13">
        <v>1</v>
      </c>
      <c r="D18" s="31" t="s">
        <v>128</v>
      </c>
      <c r="E18" s="10" t="s">
        <v>234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s="8" customFormat="1" ht="21.95" hidden="1" customHeight="1" x14ac:dyDescent="0.25">
      <c r="A19" s="9">
        <v>4</v>
      </c>
      <c r="B19" s="9" t="s">
        <v>18</v>
      </c>
      <c r="C19" s="13">
        <v>2</v>
      </c>
      <c r="D19" s="32"/>
      <c r="E19" s="10" t="s">
        <v>129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1</v>
      </c>
      <c r="M19" s="10">
        <v>0</v>
      </c>
      <c r="N19" s="10">
        <v>1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s="8" customFormat="1" ht="21.95" hidden="1" customHeight="1" x14ac:dyDescent="0.25">
      <c r="A20" s="9"/>
      <c r="B20" s="9"/>
      <c r="C20" s="13">
        <v>3</v>
      </c>
      <c r="D20" s="32"/>
      <c r="E20" s="10" t="s">
        <v>235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s="8" customFormat="1" ht="21.95" hidden="1" customHeight="1" x14ac:dyDescent="0.25">
      <c r="A21" s="9">
        <v>4</v>
      </c>
      <c r="B21" s="9" t="s">
        <v>19</v>
      </c>
      <c r="C21" s="13">
        <v>4</v>
      </c>
      <c r="D21" s="32"/>
      <c r="E21" s="10" t="s">
        <v>130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M21" s="10">
        <v>0</v>
      </c>
      <c r="N21" s="10">
        <v>1</v>
      </c>
      <c r="O21" s="10">
        <v>1</v>
      </c>
      <c r="P21" s="10">
        <v>0</v>
      </c>
      <c r="Q21" s="10">
        <v>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s="8" customFormat="1" ht="21.95" hidden="1" customHeight="1" x14ac:dyDescent="0.25">
      <c r="A22" s="9"/>
      <c r="B22" s="9"/>
      <c r="C22" s="13">
        <v>5</v>
      </c>
      <c r="D22" s="32"/>
      <c r="E22" s="10" t="s">
        <v>236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</row>
    <row r="23" spans="1:23" s="8" customFormat="1" ht="21.95" hidden="1" customHeight="1" x14ac:dyDescent="0.25">
      <c r="A23" s="9"/>
      <c r="B23" s="9"/>
      <c r="C23" s="13">
        <v>6</v>
      </c>
      <c r="D23" s="32"/>
      <c r="E23" s="10" t="s">
        <v>237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s="8" customFormat="1" ht="21.95" hidden="1" customHeight="1" x14ac:dyDescent="0.25">
      <c r="A24" s="9">
        <v>4</v>
      </c>
      <c r="B24" s="9" t="s">
        <v>20</v>
      </c>
      <c r="C24" s="13">
        <v>7</v>
      </c>
      <c r="D24" s="33"/>
      <c r="E24" s="10" t="s">
        <v>131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1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</row>
    <row r="25" spans="1:23" s="16" customFormat="1" ht="21.95" hidden="1" customHeight="1" x14ac:dyDescent="0.25">
      <c r="A25" s="14"/>
      <c r="B25" s="14"/>
      <c r="C25" s="24" t="s">
        <v>231</v>
      </c>
      <c r="D25" s="25"/>
      <c r="E25" s="26"/>
      <c r="F25" s="15">
        <f>SUM(F18:F24)</f>
        <v>0</v>
      </c>
      <c r="G25" s="15">
        <f t="shared" ref="G25:W25" si="1">SUM(G18:G24)</f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t="shared" si="1"/>
        <v>0</v>
      </c>
      <c r="L25" s="15">
        <f t="shared" si="1"/>
        <v>3</v>
      </c>
      <c r="M25" s="15">
        <f t="shared" si="1"/>
        <v>0</v>
      </c>
      <c r="N25" s="15">
        <f t="shared" si="1"/>
        <v>3</v>
      </c>
      <c r="O25" s="15">
        <f t="shared" si="1"/>
        <v>1</v>
      </c>
      <c r="P25" s="15">
        <f t="shared" si="1"/>
        <v>0</v>
      </c>
      <c r="Q25" s="15">
        <f t="shared" si="1"/>
        <v>1</v>
      </c>
      <c r="R25" s="15">
        <f t="shared" si="1"/>
        <v>0</v>
      </c>
      <c r="S25" s="15">
        <f t="shared" si="1"/>
        <v>0</v>
      </c>
      <c r="T25" s="15">
        <f t="shared" si="1"/>
        <v>0</v>
      </c>
      <c r="U25" s="15">
        <f t="shared" si="1"/>
        <v>0</v>
      </c>
      <c r="V25" s="15">
        <f t="shared" si="1"/>
        <v>0</v>
      </c>
      <c r="W25" s="15">
        <f t="shared" si="1"/>
        <v>0</v>
      </c>
    </row>
    <row r="26" spans="1:23" s="8" customFormat="1" ht="21.95" hidden="1" customHeight="1" x14ac:dyDescent="0.25">
      <c r="A26" s="9">
        <v>3</v>
      </c>
      <c r="B26" s="9" t="s">
        <v>21</v>
      </c>
      <c r="C26" s="13">
        <v>3</v>
      </c>
      <c r="D26" s="10"/>
      <c r="E26" s="10" t="s">
        <v>132</v>
      </c>
      <c r="F26" s="10">
        <v>2</v>
      </c>
      <c r="G26" s="10">
        <v>1</v>
      </c>
      <c r="H26" s="10">
        <v>3</v>
      </c>
      <c r="I26" s="10">
        <v>2</v>
      </c>
      <c r="J26" s="10">
        <v>2</v>
      </c>
      <c r="K26" s="10">
        <v>4</v>
      </c>
      <c r="L26" s="10">
        <v>3</v>
      </c>
      <c r="M26" s="10">
        <v>1</v>
      </c>
      <c r="N26" s="10">
        <v>4</v>
      </c>
      <c r="O26" s="10">
        <v>4</v>
      </c>
      <c r="P26" s="10">
        <v>6</v>
      </c>
      <c r="Q26" s="10">
        <v>10</v>
      </c>
      <c r="R26" s="10">
        <v>1</v>
      </c>
      <c r="S26" s="10">
        <v>1</v>
      </c>
      <c r="T26" s="10">
        <v>2</v>
      </c>
      <c r="U26" s="10">
        <v>1</v>
      </c>
      <c r="V26" s="10">
        <v>1</v>
      </c>
      <c r="W26" s="10">
        <v>2</v>
      </c>
    </row>
    <row r="27" spans="1:23" s="8" customFormat="1" ht="21.95" hidden="1" customHeight="1" x14ac:dyDescent="0.25">
      <c r="A27" s="9">
        <v>4</v>
      </c>
      <c r="B27" s="9" t="s">
        <v>22</v>
      </c>
      <c r="C27" s="13">
        <v>1</v>
      </c>
      <c r="D27" s="34" t="s">
        <v>132</v>
      </c>
      <c r="E27" s="10" t="s">
        <v>133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0">
        <v>1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1:23" s="8" customFormat="1" ht="21.95" hidden="1" customHeight="1" x14ac:dyDescent="0.25">
      <c r="A28" s="9"/>
      <c r="B28" s="9"/>
      <c r="C28" s="13">
        <v>2</v>
      </c>
      <c r="D28" s="34"/>
      <c r="E28" s="10" t="s">
        <v>238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1:23" s="8" customFormat="1" ht="21.95" hidden="1" customHeight="1" x14ac:dyDescent="0.25">
      <c r="A29" s="9">
        <v>4</v>
      </c>
      <c r="B29" s="9" t="s">
        <v>23</v>
      </c>
      <c r="C29" s="13">
        <v>3</v>
      </c>
      <c r="D29" s="34"/>
      <c r="E29" s="10" t="s">
        <v>134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3</v>
      </c>
      <c r="P29" s="10">
        <v>1</v>
      </c>
      <c r="Q29" s="10">
        <v>4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</row>
    <row r="30" spans="1:23" s="8" customFormat="1" ht="21.95" hidden="1" customHeight="1" x14ac:dyDescent="0.25">
      <c r="A30" s="9">
        <v>4</v>
      </c>
      <c r="B30" s="9" t="s">
        <v>24</v>
      </c>
      <c r="C30" s="13">
        <v>4</v>
      </c>
      <c r="D30" s="34"/>
      <c r="E30" s="10" t="s">
        <v>135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</row>
    <row r="31" spans="1:23" s="8" customFormat="1" ht="21.95" hidden="1" customHeight="1" x14ac:dyDescent="0.25">
      <c r="A31" s="9"/>
      <c r="B31" s="9"/>
      <c r="C31" s="13">
        <v>5</v>
      </c>
      <c r="D31" s="34"/>
      <c r="E31" s="10" t="s">
        <v>239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1:23" s="8" customFormat="1" ht="21.95" hidden="1" customHeight="1" x14ac:dyDescent="0.25">
      <c r="A32" s="9">
        <v>4</v>
      </c>
      <c r="B32" s="9" t="s">
        <v>25</v>
      </c>
      <c r="C32" s="13">
        <v>6</v>
      </c>
      <c r="D32" s="34"/>
      <c r="E32" s="10" t="s">
        <v>136</v>
      </c>
      <c r="F32" s="10">
        <v>0</v>
      </c>
      <c r="G32" s="10">
        <v>0</v>
      </c>
      <c r="H32" s="10">
        <v>0</v>
      </c>
      <c r="I32" s="10">
        <v>1</v>
      </c>
      <c r="J32" s="10">
        <v>0</v>
      </c>
      <c r="K32" s="10">
        <v>1</v>
      </c>
      <c r="L32" s="10">
        <v>1</v>
      </c>
      <c r="M32" s="10">
        <v>0</v>
      </c>
      <c r="N32" s="10">
        <v>1</v>
      </c>
      <c r="O32" s="10">
        <v>0</v>
      </c>
      <c r="P32" s="10">
        <v>3</v>
      </c>
      <c r="Q32" s="10">
        <v>3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1</v>
      </c>
    </row>
    <row r="33" spans="1:23" s="8" customFormat="1" ht="21.95" hidden="1" customHeight="1" x14ac:dyDescent="0.25">
      <c r="A33" s="9">
        <v>4</v>
      </c>
      <c r="B33" s="9" t="s">
        <v>26</v>
      </c>
      <c r="C33" s="13">
        <v>7</v>
      </c>
      <c r="D33" s="34"/>
      <c r="E33" s="10" t="s">
        <v>137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0</v>
      </c>
      <c r="V33" s="10">
        <v>1</v>
      </c>
      <c r="W33" s="10">
        <v>1</v>
      </c>
    </row>
    <row r="34" spans="1:23" s="8" customFormat="1" ht="21.95" hidden="1" customHeight="1" x14ac:dyDescent="0.25">
      <c r="A34" s="9">
        <v>4</v>
      </c>
      <c r="B34" s="9" t="s">
        <v>27</v>
      </c>
      <c r="C34" s="13">
        <v>8</v>
      </c>
      <c r="D34" s="34"/>
      <c r="E34" s="10" t="s">
        <v>138</v>
      </c>
      <c r="F34" s="10">
        <v>0</v>
      </c>
      <c r="G34" s="10">
        <v>0</v>
      </c>
      <c r="H34" s="10">
        <v>0</v>
      </c>
      <c r="I34" s="10">
        <v>0</v>
      </c>
      <c r="J34" s="10">
        <v>1</v>
      </c>
      <c r="K34" s="10">
        <v>1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</row>
    <row r="35" spans="1:23" s="8" customFormat="1" ht="21.95" hidden="1" customHeight="1" x14ac:dyDescent="0.25">
      <c r="A35" s="9">
        <v>4</v>
      </c>
      <c r="B35" s="9" t="s">
        <v>28</v>
      </c>
      <c r="C35" s="13">
        <v>9</v>
      </c>
      <c r="D35" s="34"/>
      <c r="E35" s="10" t="s">
        <v>139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1</v>
      </c>
      <c r="M35" s="10">
        <v>0</v>
      </c>
      <c r="N35" s="10">
        <v>1</v>
      </c>
      <c r="O35" s="10">
        <v>0</v>
      </c>
      <c r="P35" s="10">
        <v>1</v>
      </c>
      <c r="Q35" s="10">
        <v>1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s="8" customFormat="1" ht="21.95" hidden="1" customHeight="1" x14ac:dyDescent="0.25">
      <c r="A36" s="9">
        <v>4</v>
      </c>
      <c r="B36" s="9" t="s">
        <v>29</v>
      </c>
      <c r="C36" s="13">
        <v>10</v>
      </c>
      <c r="D36" s="34"/>
      <c r="E36" s="10" t="s">
        <v>140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1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s="8" customFormat="1" ht="21.95" hidden="1" customHeight="1" x14ac:dyDescent="0.25">
      <c r="A37" s="9">
        <v>4</v>
      </c>
      <c r="B37" s="9" t="s">
        <v>30</v>
      </c>
      <c r="C37" s="13">
        <v>11</v>
      </c>
      <c r="D37" s="34"/>
      <c r="E37" s="10" t="s">
        <v>141</v>
      </c>
      <c r="F37" s="10">
        <v>0</v>
      </c>
      <c r="G37" s="10">
        <v>1</v>
      </c>
      <c r="H37" s="10">
        <v>1</v>
      </c>
      <c r="I37" s="10">
        <v>0</v>
      </c>
      <c r="J37" s="10">
        <v>0</v>
      </c>
      <c r="K37" s="10">
        <v>0</v>
      </c>
      <c r="L37" s="10">
        <v>1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</row>
    <row r="38" spans="1:23" s="8" customFormat="1" ht="21.95" hidden="1" customHeight="1" x14ac:dyDescent="0.25">
      <c r="A38" s="9">
        <v>4</v>
      </c>
      <c r="B38" s="9" t="s">
        <v>31</v>
      </c>
      <c r="C38" s="13">
        <v>12</v>
      </c>
      <c r="D38" s="34"/>
      <c r="E38" s="10" t="s">
        <v>142</v>
      </c>
      <c r="F38" s="10">
        <v>0</v>
      </c>
      <c r="G38" s="10">
        <v>0</v>
      </c>
      <c r="H38" s="10">
        <v>0</v>
      </c>
      <c r="I38" s="10">
        <v>0</v>
      </c>
      <c r="J38" s="10">
        <v>1</v>
      </c>
      <c r="K38" s="10">
        <v>1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s="8" customFormat="1" ht="21.95" hidden="1" customHeight="1" x14ac:dyDescent="0.25">
      <c r="A39" s="9">
        <v>4</v>
      </c>
      <c r="B39" s="9" t="s">
        <v>32</v>
      </c>
      <c r="C39" s="13">
        <v>13</v>
      </c>
      <c r="D39" s="34"/>
      <c r="E39" s="10" t="s">
        <v>143</v>
      </c>
      <c r="F39" s="10">
        <v>1</v>
      </c>
      <c r="G39" s="10">
        <v>0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</row>
    <row r="40" spans="1:23" s="8" customFormat="1" ht="21.95" hidden="1" customHeight="1" x14ac:dyDescent="0.25">
      <c r="A40" s="9">
        <v>4</v>
      </c>
      <c r="B40" s="9" t="s">
        <v>33</v>
      </c>
      <c r="C40" s="13">
        <v>14</v>
      </c>
      <c r="D40" s="34"/>
      <c r="E40" s="10" t="s">
        <v>144</v>
      </c>
      <c r="F40" s="10">
        <v>1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s="8" customFormat="1" ht="21.95" hidden="1" customHeight="1" x14ac:dyDescent="0.25">
      <c r="A41" s="9"/>
      <c r="B41" s="9"/>
      <c r="C41" s="13">
        <v>15</v>
      </c>
      <c r="D41" s="34"/>
      <c r="E41" s="10" t="s">
        <v>240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s="16" customFormat="1" ht="21.95" hidden="1" customHeight="1" x14ac:dyDescent="0.25">
      <c r="A42" s="14"/>
      <c r="B42" s="14"/>
      <c r="C42" s="24" t="s">
        <v>231</v>
      </c>
      <c r="D42" s="25"/>
      <c r="E42" s="26"/>
      <c r="F42" s="15">
        <f>SUM(F27:F41)</f>
        <v>2</v>
      </c>
      <c r="G42" s="15">
        <f t="shared" ref="G42:W42" si="2">SUM(G27:G41)</f>
        <v>1</v>
      </c>
      <c r="H42" s="15">
        <f t="shared" si="2"/>
        <v>3</v>
      </c>
      <c r="I42" s="15">
        <f t="shared" si="2"/>
        <v>2</v>
      </c>
      <c r="J42" s="15">
        <f t="shared" si="2"/>
        <v>2</v>
      </c>
      <c r="K42" s="15">
        <f t="shared" si="2"/>
        <v>4</v>
      </c>
      <c r="L42" s="15">
        <f t="shared" si="2"/>
        <v>3</v>
      </c>
      <c r="M42" s="15">
        <f t="shared" si="2"/>
        <v>1</v>
      </c>
      <c r="N42" s="15">
        <f t="shared" si="2"/>
        <v>4</v>
      </c>
      <c r="O42" s="15">
        <f t="shared" si="2"/>
        <v>4</v>
      </c>
      <c r="P42" s="15">
        <f t="shared" si="2"/>
        <v>6</v>
      </c>
      <c r="Q42" s="15">
        <f t="shared" si="2"/>
        <v>10</v>
      </c>
      <c r="R42" s="15">
        <f t="shared" si="2"/>
        <v>1</v>
      </c>
      <c r="S42" s="15">
        <f t="shared" si="2"/>
        <v>1</v>
      </c>
      <c r="T42" s="15">
        <f t="shared" si="2"/>
        <v>2</v>
      </c>
      <c r="U42" s="15">
        <f t="shared" si="2"/>
        <v>1</v>
      </c>
      <c r="V42" s="15">
        <f t="shared" si="2"/>
        <v>1</v>
      </c>
      <c r="W42" s="15">
        <f t="shared" si="2"/>
        <v>2</v>
      </c>
    </row>
    <row r="43" spans="1:23" s="8" customFormat="1" ht="21.95" hidden="1" customHeight="1" x14ac:dyDescent="0.25">
      <c r="A43" s="9">
        <v>3</v>
      </c>
      <c r="B43" s="9" t="s">
        <v>34</v>
      </c>
      <c r="C43" s="13">
        <v>4</v>
      </c>
      <c r="D43" s="10"/>
      <c r="E43" s="10" t="s">
        <v>145</v>
      </c>
      <c r="F43" s="10">
        <v>8</v>
      </c>
      <c r="G43" s="10">
        <v>7</v>
      </c>
      <c r="H43" s="10">
        <v>15</v>
      </c>
      <c r="I43" s="10">
        <v>1</v>
      </c>
      <c r="J43" s="10">
        <v>2</v>
      </c>
      <c r="K43" s="10">
        <v>3</v>
      </c>
      <c r="L43" s="10">
        <v>24</v>
      </c>
      <c r="M43" s="10">
        <v>19</v>
      </c>
      <c r="N43" s="10">
        <v>43</v>
      </c>
      <c r="O43" s="10">
        <v>68</v>
      </c>
      <c r="P43" s="10">
        <v>24</v>
      </c>
      <c r="Q43" s="10">
        <v>92</v>
      </c>
      <c r="R43" s="10">
        <v>1</v>
      </c>
      <c r="S43" s="10">
        <v>1</v>
      </c>
      <c r="T43" s="10">
        <v>2</v>
      </c>
      <c r="U43" s="10">
        <v>2</v>
      </c>
      <c r="V43" s="10">
        <v>3</v>
      </c>
      <c r="W43" s="10">
        <v>5</v>
      </c>
    </row>
    <row r="44" spans="1:23" s="8" customFormat="1" ht="21.95" hidden="1" customHeight="1" x14ac:dyDescent="0.25">
      <c r="A44" s="9">
        <v>4</v>
      </c>
      <c r="B44" s="9" t="s">
        <v>35</v>
      </c>
      <c r="C44" s="13">
        <v>1</v>
      </c>
      <c r="D44" s="28" t="s">
        <v>145</v>
      </c>
      <c r="E44" s="10" t="s">
        <v>145</v>
      </c>
      <c r="F44" s="10">
        <v>2</v>
      </c>
      <c r="G44" s="10">
        <v>1</v>
      </c>
      <c r="H44" s="10">
        <v>3</v>
      </c>
      <c r="I44" s="10">
        <v>0</v>
      </c>
      <c r="J44" s="10">
        <v>1</v>
      </c>
      <c r="K44" s="10">
        <v>1</v>
      </c>
      <c r="L44" s="10">
        <v>12</v>
      </c>
      <c r="M44" s="10">
        <v>6</v>
      </c>
      <c r="N44" s="10">
        <v>18</v>
      </c>
      <c r="O44" s="10">
        <v>33</v>
      </c>
      <c r="P44" s="10">
        <v>11</v>
      </c>
      <c r="Q44" s="10">
        <v>44</v>
      </c>
      <c r="R44" s="10">
        <v>0</v>
      </c>
      <c r="S44" s="10">
        <v>0</v>
      </c>
      <c r="T44" s="10">
        <v>0</v>
      </c>
      <c r="U44" s="10">
        <v>2</v>
      </c>
      <c r="V44" s="10">
        <v>2</v>
      </c>
      <c r="W44" s="10">
        <v>4</v>
      </c>
    </row>
    <row r="45" spans="1:23" s="8" customFormat="1" ht="21.95" hidden="1" customHeight="1" x14ac:dyDescent="0.25">
      <c r="A45" s="9">
        <v>4</v>
      </c>
      <c r="B45" s="9" t="s">
        <v>36</v>
      </c>
      <c r="C45" s="17">
        <v>2</v>
      </c>
      <c r="D45" s="29"/>
      <c r="E45" s="10" t="s">
        <v>146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1</v>
      </c>
      <c r="M45" s="10">
        <v>1</v>
      </c>
      <c r="N45" s="10">
        <v>2</v>
      </c>
      <c r="O45" s="10">
        <v>7</v>
      </c>
      <c r="P45" s="10">
        <v>0</v>
      </c>
      <c r="Q45" s="10">
        <v>7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</row>
    <row r="46" spans="1:23" s="8" customFormat="1" ht="21.95" hidden="1" customHeight="1" x14ac:dyDescent="0.25">
      <c r="A46" s="9">
        <v>4</v>
      </c>
      <c r="B46" s="9" t="s">
        <v>37</v>
      </c>
      <c r="C46" s="17">
        <v>3</v>
      </c>
      <c r="D46" s="29"/>
      <c r="E46" s="10" t="s">
        <v>147</v>
      </c>
      <c r="F46" s="10">
        <v>0</v>
      </c>
      <c r="G46" s="10">
        <v>0</v>
      </c>
      <c r="H46" s="10">
        <v>0</v>
      </c>
      <c r="I46" s="10">
        <v>1</v>
      </c>
      <c r="J46" s="10">
        <v>0</v>
      </c>
      <c r="K46" s="10">
        <v>1</v>
      </c>
      <c r="L46" s="10">
        <v>3</v>
      </c>
      <c r="M46" s="10">
        <v>1</v>
      </c>
      <c r="N46" s="10">
        <v>4</v>
      </c>
      <c r="O46" s="10">
        <v>8</v>
      </c>
      <c r="P46" s="10">
        <v>3</v>
      </c>
      <c r="Q46" s="10">
        <v>11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</row>
    <row r="47" spans="1:23" s="8" customFormat="1" ht="21.95" hidden="1" customHeight="1" x14ac:dyDescent="0.25">
      <c r="A47" s="9">
        <v>4</v>
      </c>
      <c r="B47" s="9" t="s">
        <v>38</v>
      </c>
      <c r="C47" s="17">
        <v>4</v>
      </c>
      <c r="D47" s="29"/>
      <c r="E47" s="10" t="s">
        <v>148</v>
      </c>
      <c r="F47" s="10">
        <v>4</v>
      </c>
      <c r="G47" s="10">
        <v>0</v>
      </c>
      <c r="H47" s="10">
        <v>4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6</v>
      </c>
      <c r="P47" s="10">
        <v>2</v>
      </c>
      <c r="Q47" s="10">
        <v>8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s="8" customFormat="1" ht="21.95" hidden="1" customHeight="1" x14ac:dyDescent="0.25">
      <c r="A48" s="9">
        <v>4</v>
      </c>
      <c r="B48" s="9" t="s">
        <v>39</v>
      </c>
      <c r="C48" s="17">
        <v>5</v>
      </c>
      <c r="D48" s="29"/>
      <c r="E48" s="10" t="s">
        <v>149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1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1:23" s="8" customFormat="1" ht="21.95" hidden="1" customHeight="1" x14ac:dyDescent="0.25">
      <c r="A49" s="9">
        <v>4</v>
      </c>
      <c r="B49" s="9" t="s">
        <v>40</v>
      </c>
      <c r="C49" s="17">
        <v>6</v>
      </c>
      <c r="D49" s="29"/>
      <c r="E49" s="10" t="s">
        <v>150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1</v>
      </c>
      <c r="N49" s="10">
        <v>1</v>
      </c>
      <c r="O49" s="10">
        <v>2</v>
      </c>
      <c r="P49" s="10">
        <v>1</v>
      </c>
      <c r="Q49" s="10">
        <v>3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</row>
    <row r="50" spans="1:23" s="8" customFormat="1" ht="21.95" hidden="1" customHeight="1" x14ac:dyDescent="0.25">
      <c r="A50" s="9">
        <v>4</v>
      </c>
      <c r="B50" s="9" t="s">
        <v>41</v>
      </c>
      <c r="C50" s="17">
        <v>7</v>
      </c>
      <c r="D50" s="29"/>
      <c r="E50" s="10" t="s">
        <v>151</v>
      </c>
      <c r="F50" s="10">
        <v>1</v>
      </c>
      <c r="G50" s="10">
        <v>1</v>
      </c>
      <c r="H50" s="10">
        <v>2</v>
      </c>
      <c r="I50" s="10">
        <v>0</v>
      </c>
      <c r="J50" s="10">
        <v>0</v>
      </c>
      <c r="K50" s="10">
        <v>0</v>
      </c>
      <c r="L50" s="10">
        <v>0</v>
      </c>
      <c r="M50" s="10">
        <v>2</v>
      </c>
      <c r="N50" s="10">
        <v>2</v>
      </c>
      <c r="O50" s="10">
        <v>0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</row>
    <row r="51" spans="1:23" s="8" customFormat="1" ht="21.95" hidden="1" customHeight="1" x14ac:dyDescent="0.25">
      <c r="A51" s="9">
        <v>4</v>
      </c>
      <c r="B51" s="9" t="s">
        <v>42</v>
      </c>
      <c r="C51" s="17">
        <v>8</v>
      </c>
      <c r="D51" s="29"/>
      <c r="E51" s="10" t="s">
        <v>152</v>
      </c>
      <c r="F51" s="10">
        <v>0</v>
      </c>
      <c r="G51" s="10">
        <v>1</v>
      </c>
      <c r="H51" s="10">
        <v>1</v>
      </c>
      <c r="I51" s="10">
        <v>0</v>
      </c>
      <c r="J51" s="10">
        <v>0</v>
      </c>
      <c r="K51" s="10">
        <v>0</v>
      </c>
      <c r="L51" s="10">
        <v>4</v>
      </c>
      <c r="M51" s="10">
        <v>3</v>
      </c>
      <c r="N51" s="10">
        <v>7</v>
      </c>
      <c r="O51" s="10">
        <v>3</v>
      </c>
      <c r="P51" s="10">
        <v>3</v>
      </c>
      <c r="Q51" s="10">
        <v>6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s="8" customFormat="1" ht="21.95" hidden="1" customHeight="1" x14ac:dyDescent="0.25">
      <c r="A52" s="9">
        <v>4</v>
      </c>
      <c r="B52" s="9" t="s">
        <v>43</v>
      </c>
      <c r="C52" s="17">
        <v>9</v>
      </c>
      <c r="D52" s="29"/>
      <c r="E52" s="10" t="s">
        <v>153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1</v>
      </c>
      <c r="N52" s="10">
        <v>1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s="8" customFormat="1" ht="21.95" hidden="1" customHeight="1" x14ac:dyDescent="0.25">
      <c r="A53" s="9">
        <v>4</v>
      </c>
      <c r="B53" s="9" t="s">
        <v>44</v>
      </c>
      <c r="C53" s="17">
        <v>10</v>
      </c>
      <c r="D53" s="29"/>
      <c r="E53" s="10" t="s">
        <v>154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s="8" customFormat="1" ht="21.95" hidden="1" customHeight="1" x14ac:dyDescent="0.25">
      <c r="A54" s="9">
        <v>4</v>
      </c>
      <c r="B54" s="9" t="s">
        <v>45</v>
      </c>
      <c r="C54" s="17">
        <v>11</v>
      </c>
      <c r="D54" s="29"/>
      <c r="E54" s="10" t="s">
        <v>155</v>
      </c>
      <c r="F54" s="10">
        <v>0</v>
      </c>
      <c r="G54" s="10">
        <v>1</v>
      </c>
      <c r="H54" s="10">
        <v>1</v>
      </c>
      <c r="I54" s="10">
        <v>0</v>
      </c>
      <c r="J54" s="10">
        <v>1</v>
      </c>
      <c r="K54" s="10">
        <v>1</v>
      </c>
      <c r="L54" s="10">
        <v>2</v>
      </c>
      <c r="M54" s="10">
        <v>3</v>
      </c>
      <c r="N54" s="10">
        <v>5</v>
      </c>
      <c r="O54" s="10">
        <v>1</v>
      </c>
      <c r="P54" s="10">
        <v>0</v>
      </c>
      <c r="Q54" s="10">
        <v>1</v>
      </c>
      <c r="R54" s="10">
        <v>1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</row>
    <row r="55" spans="1:23" s="8" customFormat="1" ht="21.95" hidden="1" customHeight="1" x14ac:dyDescent="0.25">
      <c r="A55" s="9"/>
      <c r="B55" s="9"/>
      <c r="C55" s="17">
        <v>12</v>
      </c>
      <c r="D55" s="29"/>
      <c r="E55" s="10" t="s">
        <v>241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s="8" customFormat="1" ht="21.95" hidden="1" customHeight="1" x14ac:dyDescent="0.25">
      <c r="A56" s="9"/>
      <c r="B56" s="9"/>
      <c r="C56" s="17">
        <v>13</v>
      </c>
      <c r="D56" s="29"/>
      <c r="E56" s="10" t="s">
        <v>242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</row>
    <row r="57" spans="1:23" s="8" customFormat="1" ht="21.95" hidden="1" customHeight="1" x14ac:dyDescent="0.25">
      <c r="A57" s="9"/>
      <c r="B57" s="9"/>
      <c r="C57" s="17">
        <v>14</v>
      </c>
      <c r="D57" s="29"/>
      <c r="E57" s="10" t="s">
        <v>243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</row>
    <row r="58" spans="1:23" s="8" customFormat="1" ht="21.95" hidden="1" customHeight="1" x14ac:dyDescent="0.25">
      <c r="A58" s="9">
        <v>4</v>
      </c>
      <c r="B58" s="9" t="s">
        <v>46</v>
      </c>
      <c r="C58" s="17">
        <v>15</v>
      </c>
      <c r="D58" s="29"/>
      <c r="E58" s="10" t="s">
        <v>156</v>
      </c>
      <c r="F58" s="10">
        <v>1</v>
      </c>
      <c r="G58" s="10">
        <v>2</v>
      </c>
      <c r="H58" s="10">
        <v>3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5</v>
      </c>
      <c r="P58" s="10">
        <v>1</v>
      </c>
      <c r="Q58" s="10">
        <v>6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</row>
    <row r="59" spans="1:23" s="8" customFormat="1" ht="21.95" hidden="1" customHeight="1" x14ac:dyDescent="0.25">
      <c r="A59" s="9">
        <v>4</v>
      </c>
      <c r="B59" s="9" t="s">
        <v>47</v>
      </c>
      <c r="C59" s="17">
        <v>16</v>
      </c>
      <c r="D59" s="30"/>
      <c r="E59" s="10" t="s">
        <v>157</v>
      </c>
      <c r="F59" s="10">
        <v>0</v>
      </c>
      <c r="G59" s="10">
        <v>1</v>
      </c>
      <c r="H59" s="10">
        <v>1</v>
      </c>
      <c r="I59" s="10">
        <v>0</v>
      </c>
      <c r="J59" s="10">
        <v>0</v>
      </c>
      <c r="K59" s="10">
        <v>0</v>
      </c>
      <c r="L59" s="10">
        <v>1</v>
      </c>
      <c r="M59" s="10">
        <v>1</v>
      </c>
      <c r="N59" s="10">
        <v>2</v>
      </c>
      <c r="O59" s="10">
        <v>2</v>
      </c>
      <c r="P59" s="10">
        <v>3</v>
      </c>
      <c r="Q59" s="10">
        <v>5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1</v>
      </c>
    </row>
    <row r="60" spans="1:23" s="8" customFormat="1" ht="21.95" hidden="1" customHeight="1" x14ac:dyDescent="0.25">
      <c r="A60" s="14"/>
      <c r="B60" s="14"/>
      <c r="C60" s="24" t="s">
        <v>231</v>
      </c>
      <c r="D60" s="25"/>
      <c r="E60" s="26"/>
      <c r="F60" s="15">
        <f>SUM(F44:F59)</f>
        <v>8</v>
      </c>
      <c r="G60" s="15">
        <f t="shared" ref="G60:W60" si="3">SUM(G44:G59)</f>
        <v>7</v>
      </c>
      <c r="H60" s="15">
        <f t="shared" si="3"/>
        <v>15</v>
      </c>
      <c r="I60" s="15">
        <f t="shared" si="3"/>
        <v>1</v>
      </c>
      <c r="J60" s="15">
        <f t="shared" si="3"/>
        <v>2</v>
      </c>
      <c r="K60" s="15">
        <f t="shared" si="3"/>
        <v>3</v>
      </c>
      <c r="L60" s="15">
        <f t="shared" si="3"/>
        <v>24</v>
      </c>
      <c r="M60" s="15">
        <f t="shared" si="3"/>
        <v>19</v>
      </c>
      <c r="N60" s="15">
        <f t="shared" si="3"/>
        <v>43</v>
      </c>
      <c r="O60" s="15">
        <f t="shared" si="3"/>
        <v>68</v>
      </c>
      <c r="P60" s="15">
        <f t="shared" si="3"/>
        <v>24</v>
      </c>
      <c r="Q60" s="15">
        <f t="shared" si="3"/>
        <v>92</v>
      </c>
      <c r="R60" s="15">
        <f t="shared" si="3"/>
        <v>1</v>
      </c>
      <c r="S60" s="15">
        <f t="shared" si="3"/>
        <v>1</v>
      </c>
      <c r="T60" s="15">
        <f t="shared" si="3"/>
        <v>2</v>
      </c>
      <c r="U60" s="15">
        <f t="shared" si="3"/>
        <v>2</v>
      </c>
      <c r="V60" s="15">
        <f t="shared" si="3"/>
        <v>3</v>
      </c>
      <c r="W60" s="15">
        <f t="shared" si="3"/>
        <v>5</v>
      </c>
    </row>
    <row r="61" spans="1:23" s="8" customFormat="1" ht="21.95" hidden="1" customHeight="1" x14ac:dyDescent="0.25">
      <c r="A61" s="9">
        <v>3</v>
      </c>
      <c r="B61" s="9" t="s">
        <v>48</v>
      </c>
      <c r="C61" s="13">
        <v>5</v>
      </c>
      <c r="D61" s="10"/>
      <c r="E61" s="10" t="s">
        <v>158</v>
      </c>
      <c r="F61" s="10">
        <v>1</v>
      </c>
      <c r="G61" s="10">
        <v>4</v>
      </c>
      <c r="H61" s="10">
        <v>5</v>
      </c>
      <c r="I61" s="10">
        <v>1</v>
      </c>
      <c r="J61" s="10">
        <v>1</v>
      </c>
      <c r="K61" s="10">
        <v>2</v>
      </c>
      <c r="L61" s="10">
        <v>1</v>
      </c>
      <c r="M61" s="10">
        <v>4</v>
      </c>
      <c r="N61" s="10">
        <v>5</v>
      </c>
      <c r="O61" s="10">
        <v>13</v>
      </c>
      <c r="P61" s="10">
        <v>8</v>
      </c>
      <c r="Q61" s="10">
        <v>21</v>
      </c>
      <c r="R61" s="10">
        <v>1</v>
      </c>
      <c r="S61" s="10">
        <v>1</v>
      </c>
      <c r="T61" s="10">
        <v>2</v>
      </c>
      <c r="U61" s="10">
        <v>1</v>
      </c>
      <c r="V61" s="10">
        <v>1</v>
      </c>
      <c r="W61" s="10">
        <v>2</v>
      </c>
    </row>
    <row r="62" spans="1:23" s="8" customFormat="1" ht="21.95" hidden="1" customHeight="1" x14ac:dyDescent="0.25">
      <c r="A62" s="9">
        <v>4</v>
      </c>
      <c r="B62" s="9" t="s">
        <v>49</v>
      </c>
      <c r="C62" s="13">
        <v>1</v>
      </c>
      <c r="D62" s="28" t="s">
        <v>158</v>
      </c>
      <c r="E62" s="10" t="s">
        <v>158</v>
      </c>
      <c r="F62" s="10">
        <v>0</v>
      </c>
      <c r="G62" s="10">
        <v>2</v>
      </c>
      <c r="H62" s="10">
        <v>2</v>
      </c>
      <c r="I62" s="10">
        <v>0</v>
      </c>
      <c r="J62" s="10">
        <v>1</v>
      </c>
      <c r="K62" s="10">
        <v>1</v>
      </c>
      <c r="L62" s="10">
        <v>0</v>
      </c>
      <c r="M62" s="10">
        <v>0</v>
      </c>
      <c r="N62" s="10">
        <v>0</v>
      </c>
      <c r="O62" s="10">
        <v>3</v>
      </c>
      <c r="P62" s="10">
        <v>2</v>
      </c>
      <c r="Q62" s="10">
        <v>5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</row>
    <row r="63" spans="1:23" s="8" customFormat="1" ht="21.95" hidden="1" customHeight="1" x14ac:dyDescent="0.25">
      <c r="A63" s="9">
        <v>4</v>
      </c>
      <c r="B63" s="9" t="s">
        <v>50</v>
      </c>
      <c r="C63" s="18">
        <v>2</v>
      </c>
      <c r="D63" s="29"/>
      <c r="E63" s="10" t="s">
        <v>159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1</v>
      </c>
    </row>
    <row r="64" spans="1:23" s="8" customFormat="1" ht="21.95" hidden="1" customHeight="1" x14ac:dyDescent="0.25">
      <c r="A64" s="9">
        <v>4</v>
      </c>
      <c r="B64" s="9" t="s">
        <v>51</v>
      </c>
      <c r="C64" s="18">
        <v>3</v>
      </c>
      <c r="D64" s="29"/>
      <c r="E64" s="10" t="s">
        <v>160</v>
      </c>
      <c r="F64" s="10">
        <v>0</v>
      </c>
      <c r="G64" s="10">
        <v>1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1</v>
      </c>
      <c r="O64" s="10">
        <v>1</v>
      </c>
      <c r="P64" s="10">
        <v>1</v>
      </c>
      <c r="Q64" s="10">
        <v>2</v>
      </c>
      <c r="R64" s="10">
        <v>0</v>
      </c>
      <c r="S64" s="10">
        <v>1</v>
      </c>
      <c r="T64" s="10">
        <v>1</v>
      </c>
      <c r="U64" s="10">
        <v>0</v>
      </c>
      <c r="V64" s="10">
        <v>0</v>
      </c>
      <c r="W64" s="10">
        <v>0</v>
      </c>
    </row>
    <row r="65" spans="1:23" s="8" customFormat="1" ht="21.95" hidden="1" customHeight="1" x14ac:dyDescent="0.25">
      <c r="A65" s="9">
        <v>4</v>
      </c>
      <c r="B65" s="9" t="s">
        <v>52</v>
      </c>
      <c r="C65" s="18">
        <v>4</v>
      </c>
      <c r="D65" s="29"/>
      <c r="E65" s="10" t="s">
        <v>161</v>
      </c>
      <c r="F65" s="10">
        <v>0</v>
      </c>
      <c r="G65" s="10">
        <v>0</v>
      </c>
      <c r="H65" s="10">
        <v>0</v>
      </c>
      <c r="I65" s="10">
        <v>1</v>
      </c>
      <c r="J65" s="10">
        <v>0</v>
      </c>
      <c r="K65" s="10">
        <v>1</v>
      </c>
      <c r="L65" s="10">
        <v>0</v>
      </c>
      <c r="M65" s="10">
        <v>1</v>
      </c>
      <c r="N65" s="10">
        <v>1</v>
      </c>
      <c r="O65" s="10">
        <v>1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</row>
    <row r="66" spans="1:23" s="8" customFormat="1" ht="21.95" hidden="1" customHeight="1" x14ac:dyDescent="0.25">
      <c r="A66" s="9">
        <v>4</v>
      </c>
      <c r="B66" s="9" t="s">
        <v>53</v>
      </c>
      <c r="C66" s="18">
        <v>5</v>
      </c>
      <c r="D66" s="29"/>
      <c r="E66" s="10" t="s">
        <v>162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1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</row>
    <row r="67" spans="1:23" s="8" customFormat="1" ht="21.95" hidden="1" customHeight="1" x14ac:dyDescent="0.25">
      <c r="A67" s="9">
        <v>4</v>
      </c>
      <c r="B67" s="9" t="s">
        <v>54</v>
      </c>
      <c r="C67" s="18">
        <v>6</v>
      </c>
      <c r="D67" s="29"/>
      <c r="E67" s="10" t="s">
        <v>163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2</v>
      </c>
      <c r="Q67" s="10">
        <v>2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</row>
    <row r="68" spans="1:23" s="8" customFormat="1" ht="21.95" hidden="1" customHeight="1" x14ac:dyDescent="0.25">
      <c r="A68" s="9">
        <v>4</v>
      </c>
      <c r="B68" s="9" t="s">
        <v>55</v>
      </c>
      <c r="C68" s="18">
        <v>7</v>
      </c>
      <c r="D68" s="29"/>
      <c r="E68" s="10" t="s">
        <v>164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1</v>
      </c>
      <c r="M68" s="10">
        <v>0</v>
      </c>
      <c r="N68" s="10">
        <v>1</v>
      </c>
      <c r="O68" s="10">
        <v>1</v>
      </c>
      <c r="P68" s="10">
        <v>1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</row>
    <row r="69" spans="1:23" s="8" customFormat="1" ht="21.95" hidden="1" customHeight="1" x14ac:dyDescent="0.25">
      <c r="A69" s="9"/>
      <c r="B69" s="9"/>
      <c r="C69" s="18">
        <v>8</v>
      </c>
      <c r="D69" s="29"/>
      <c r="E69" s="10" t="s">
        <v>244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</row>
    <row r="70" spans="1:23" s="8" customFormat="1" ht="21.95" hidden="1" customHeight="1" x14ac:dyDescent="0.25">
      <c r="A70" s="9">
        <v>4</v>
      </c>
      <c r="B70" s="9" t="s">
        <v>56</v>
      </c>
      <c r="C70" s="18">
        <v>9</v>
      </c>
      <c r="D70" s="29"/>
      <c r="E70" s="10" t="s">
        <v>165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10">
        <v>1</v>
      </c>
      <c r="O70" s="10">
        <v>2</v>
      </c>
      <c r="P70" s="10">
        <v>0</v>
      </c>
      <c r="Q70" s="10">
        <v>2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</row>
    <row r="71" spans="1:23" s="8" customFormat="1" ht="21.95" hidden="1" customHeight="1" x14ac:dyDescent="0.25">
      <c r="A71" s="9">
        <v>4</v>
      </c>
      <c r="B71" s="9" t="s">
        <v>57</v>
      </c>
      <c r="C71" s="18">
        <v>10</v>
      </c>
      <c r="D71" s="29"/>
      <c r="E71" s="10" t="s">
        <v>166</v>
      </c>
      <c r="F71" s="10">
        <v>0</v>
      </c>
      <c r="G71" s="10">
        <v>1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1</v>
      </c>
      <c r="P71" s="10">
        <v>1</v>
      </c>
      <c r="Q71" s="10">
        <v>2</v>
      </c>
      <c r="R71" s="10">
        <v>1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</row>
    <row r="72" spans="1:23" s="8" customFormat="1" ht="21.95" hidden="1" customHeight="1" x14ac:dyDescent="0.25">
      <c r="A72" s="9">
        <v>4</v>
      </c>
      <c r="B72" s="9" t="s">
        <v>58</v>
      </c>
      <c r="C72" s="18">
        <v>11</v>
      </c>
      <c r="D72" s="29"/>
      <c r="E72" s="10" t="s">
        <v>167</v>
      </c>
      <c r="F72" s="10">
        <v>1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>
        <v>0</v>
      </c>
      <c r="M72" s="10">
        <v>1</v>
      </c>
      <c r="N72" s="10">
        <v>1</v>
      </c>
      <c r="O72" s="10">
        <v>2</v>
      </c>
      <c r="P72" s="10">
        <v>0</v>
      </c>
      <c r="Q72" s="10">
        <v>2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</row>
    <row r="73" spans="1:23" s="8" customFormat="1" ht="21.95" hidden="1" customHeight="1" x14ac:dyDescent="0.25">
      <c r="A73" s="9">
        <v>4</v>
      </c>
      <c r="B73" s="9" t="s">
        <v>59</v>
      </c>
      <c r="C73" s="18">
        <v>12</v>
      </c>
      <c r="D73" s="29"/>
      <c r="E73" s="10" t="s">
        <v>168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1</v>
      </c>
      <c r="P73" s="10">
        <v>0</v>
      </c>
      <c r="Q73" s="10">
        <v>1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</row>
    <row r="74" spans="1:23" s="8" customFormat="1" ht="21.95" hidden="1" customHeight="1" x14ac:dyDescent="0.25">
      <c r="A74" s="9">
        <v>4</v>
      </c>
      <c r="B74" s="9" t="s">
        <v>60</v>
      </c>
      <c r="C74" s="18">
        <v>13</v>
      </c>
      <c r="D74" s="30"/>
      <c r="E74" s="10" t="s">
        <v>169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1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1</v>
      </c>
    </row>
    <row r="75" spans="1:23" s="8" customFormat="1" ht="21.95" hidden="1" customHeight="1" x14ac:dyDescent="0.25">
      <c r="A75" s="9"/>
      <c r="B75" s="14"/>
      <c r="C75" s="24" t="s">
        <v>231</v>
      </c>
      <c r="D75" s="25"/>
      <c r="E75" s="26"/>
      <c r="F75" s="15">
        <f>SUM(F62:F74)</f>
        <v>1</v>
      </c>
      <c r="G75" s="15">
        <f t="shared" ref="G75:W75" si="4">SUM(G62:G74)</f>
        <v>4</v>
      </c>
      <c r="H75" s="15">
        <f t="shared" si="4"/>
        <v>5</v>
      </c>
      <c r="I75" s="15">
        <f t="shared" si="4"/>
        <v>1</v>
      </c>
      <c r="J75" s="15">
        <f t="shared" si="4"/>
        <v>1</v>
      </c>
      <c r="K75" s="15">
        <f t="shared" si="4"/>
        <v>2</v>
      </c>
      <c r="L75" s="15">
        <f t="shared" si="4"/>
        <v>1</v>
      </c>
      <c r="M75" s="15">
        <f t="shared" si="4"/>
        <v>4</v>
      </c>
      <c r="N75" s="15">
        <f t="shared" si="4"/>
        <v>5</v>
      </c>
      <c r="O75" s="15">
        <f t="shared" si="4"/>
        <v>13</v>
      </c>
      <c r="P75" s="15">
        <f t="shared" si="4"/>
        <v>8</v>
      </c>
      <c r="Q75" s="15">
        <f t="shared" si="4"/>
        <v>21</v>
      </c>
      <c r="R75" s="15">
        <f t="shared" si="4"/>
        <v>1</v>
      </c>
      <c r="S75" s="15">
        <f t="shared" si="4"/>
        <v>1</v>
      </c>
      <c r="T75" s="15">
        <f t="shared" si="4"/>
        <v>2</v>
      </c>
      <c r="U75" s="15">
        <f t="shared" si="4"/>
        <v>1</v>
      </c>
      <c r="V75" s="15">
        <f t="shared" si="4"/>
        <v>1</v>
      </c>
      <c r="W75" s="15">
        <f t="shared" si="4"/>
        <v>2</v>
      </c>
    </row>
    <row r="76" spans="1:23" s="8" customFormat="1" ht="21.95" hidden="1" customHeight="1" x14ac:dyDescent="0.25">
      <c r="A76" s="9">
        <v>3</v>
      </c>
      <c r="B76" s="9" t="s">
        <v>61</v>
      </c>
      <c r="C76" s="13">
        <v>6</v>
      </c>
      <c r="D76" s="10"/>
      <c r="E76" s="10" t="s">
        <v>170</v>
      </c>
      <c r="F76" s="10">
        <v>5</v>
      </c>
      <c r="G76" s="10">
        <v>7</v>
      </c>
      <c r="H76" s="10">
        <v>12</v>
      </c>
      <c r="I76" s="10">
        <v>3</v>
      </c>
      <c r="J76" s="10">
        <v>6</v>
      </c>
      <c r="K76" s="10">
        <v>9</v>
      </c>
      <c r="L76" s="10">
        <v>8</v>
      </c>
      <c r="M76" s="10">
        <v>3</v>
      </c>
      <c r="N76" s="10">
        <v>11</v>
      </c>
      <c r="O76" s="10">
        <v>9</v>
      </c>
      <c r="P76" s="10">
        <v>6</v>
      </c>
      <c r="Q76" s="10">
        <v>15</v>
      </c>
      <c r="R76" s="10">
        <v>1</v>
      </c>
      <c r="S76" s="10">
        <v>3</v>
      </c>
      <c r="T76" s="10">
        <v>4</v>
      </c>
      <c r="U76" s="10">
        <v>5</v>
      </c>
      <c r="V76" s="10">
        <v>4</v>
      </c>
      <c r="W76" s="10">
        <v>9</v>
      </c>
    </row>
    <row r="77" spans="1:23" s="8" customFormat="1" ht="21.95" hidden="1" customHeight="1" x14ac:dyDescent="0.25">
      <c r="A77" s="9">
        <v>4</v>
      </c>
      <c r="B77" s="9" t="s">
        <v>62</v>
      </c>
      <c r="C77" s="13">
        <v>1</v>
      </c>
      <c r="D77" s="28" t="s">
        <v>170</v>
      </c>
      <c r="E77" s="10" t="s">
        <v>170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1</v>
      </c>
      <c r="Q77" s="10">
        <v>1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</row>
    <row r="78" spans="1:23" s="8" customFormat="1" ht="21.95" hidden="1" customHeight="1" x14ac:dyDescent="0.25">
      <c r="A78" s="9"/>
      <c r="B78" s="9"/>
      <c r="C78" s="19">
        <v>2</v>
      </c>
      <c r="D78" s="29"/>
      <c r="E78" s="10" t="s">
        <v>246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</row>
    <row r="79" spans="1:23" s="8" customFormat="1" ht="21.95" hidden="1" customHeight="1" x14ac:dyDescent="0.25">
      <c r="A79" s="9"/>
      <c r="B79" s="9"/>
      <c r="C79" s="19">
        <v>3</v>
      </c>
      <c r="D79" s="29"/>
      <c r="E79" s="10" t="s">
        <v>247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</row>
    <row r="80" spans="1:23" s="8" customFormat="1" ht="21.95" hidden="1" customHeight="1" x14ac:dyDescent="0.25">
      <c r="A80" s="9">
        <v>4</v>
      </c>
      <c r="B80" s="9" t="s">
        <v>63</v>
      </c>
      <c r="C80" s="19">
        <v>4</v>
      </c>
      <c r="D80" s="29"/>
      <c r="E80" s="10" t="s">
        <v>171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1</v>
      </c>
      <c r="M80" s="10">
        <v>1</v>
      </c>
      <c r="N80" s="10">
        <v>2</v>
      </c>
      <c r="O80" s="10">
        <v>1</v>
      </c>
      <c r="P80" s="10">
        <v>0</v>
      </c>
      <c r="Q80" s="10">
        <v>1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</row>
    <row r="81" spans="1:23" s="8" customFormat="1" ht="21.95" hidden="1" customHeight="1" x14ac:dyDescent="0.25">
      <c r="A81" s="9">
        <v>4</v>
      </c>
      <c r="B81" s="9" t="s">
        <v>64</v>
      </c>
      <c r="C81" s="19">
        <v>5</v>
      </c>
      <c r="D81" s="29"/>
      <c r="E81" s="10" t="s">
        <v>172</v>
      </c>
      <c r="F81" s="10">
        <v>0</v>
      </c>
      <c r="G81" s="10">
        <v>1</v>
      </c>
      <c r="H81" s="10">
        <v>1</v>
      </c>
      <c r="I81" s="10">
        <v>0</v>
      </c>
      <c r="J81" s="10">
        <v>1</v>
      </c>
      <c r="K81" s="10">
        <v>1</v>
      </c>
      <c r="L81" s="10">
        <v>1</v>
      </c>
      <c r="M81" s="10">
        <v>1</v>
      </c>
      <c r="N81" s="10">
        <v>2</v>
      </c>
      <c r="O81" s="10">
        <v>0</v>
      </c>
      <c r="P81" s="10">
        <v>0</v>
      </c>
      <c r="Q81" s="10">
        <v>0</v>
      </c>
      <c r="R81" s="10">
        <v>0</v>
      </c>
      <c r="S81" s="10">
        <v>1</v>
      </c>
      <c r="T81" s="10">
        <v>1</v>
      </c>
      <c r="U81" s="10">
        <v>0</v>
      </c>
      <c r="V81" s="10">
        <v>0</v>
      </c>
      <c r="W81" s="10">
        <v>0</v>
      </c>
    </row>
    <row r="82" spans="1:23" s="8" customFormat="1" ht="21.95" hidden="1" customHeight="1" x14ac:dyDescent="0.25">
      <c r="A82" s="9">
        <v>4</v>
      </c>
      <c r="B82" s="9" t="s">
        <v>65</v>
      </c>
      <c r="C82" s="19">
        <v>6</v>
      </c>
      <c r="D82" s="29"/>
      <c r="E82" s="10" t="s">
        <v>173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1</v>
      </c>
      <c r="Q82" s="10">
        <v>1</v>
      </c>
      <c r="R82" s="10">
        <v>0</v>
      </c>
      <c r="S82" s="10">
        <v>0</v>
      </c>
      <c r="T82" s="10">
        <v>0</v>
      </c>
      <c r="U82" s="10">
        <v>2</v>
      </c>
      <c r="V82" s="10">
        <v>0</v>
      </c>
      <c r="W82" s="10">
        <v>2</v>
      </c>
    </row>
    <row r="83" spans="1:23" s="8" customFormat="1" ht="21.95" hidden="1" customHeight="1" x14ac:dyDescent="0.25">
      <c r="A83" s="9">
        <v>4</v>
      </c>
      <c r="B83" s="9" t="s">
        <v>66</v>
      </c>
      <c r="C83" s="19">
        <v>7</v>
      </c>
      <c r="D83" s="29"/>
      <c r="E83" s="10" t="s">
        <v>174</v>
      </c>
      <c r="F83" s="10">
        <v>0</v>
      </c>
      <c r="G83" s="10">
        <v>0</v>
      </c>
      <c r="H83" s="10">
        <v>0</v>
      </c>
      <c r="I83" s="10">
        <v>1</v>
      </c>
      <c r="J83" s="10">
        <v>0</v>
      </c>
      <c r="K83" s="10">
        <v>1</v>
      </c>
      <c r="L83" s="10">
        <v>1</v>
      </c>
      <c r="M83" s="10">
        <v>0</v>
      </c>
      <c r="N83" s="10">
        <v>1</v>
      </c>
      <c r="O83" s="10">
        <v>2</v>
      </c>
      <c r="P83" s="10">
        <v>1</v>
      </c>
      <c r="Q83" s="10">
        <v>3</v>
      </c>
      <c r="R83" s="10">
        <v>0</v>
      </c>
      <c r="S83" s="10">
        <v>0</v>
      </c>
      <c r="T83" s="10">
        <v>0</v>
      </c>
      <c r="U83" s="10">
        <v>0</v>
      </c>
      <c r="V83" s="10">
        <v>2</v>
      </c>
      <c r="W83" s="10">
        <v>2</v>
      </c>
    </row>
    <row r="84" spans="1:23" s="8" customFormat="1" ht="21.95" hidden="1" customHeight="1" x14ac:dyDescent="0.25">
      <c r="A84" s="9">
        <v>4</v>
      </c>
      <c r="B84" s="9" t="s">
        <v>67</v>
      </c>
      <c r="C84" s="19">
        <v>8</v>
      </c>
      <c r="D84" s="29"/>
      <c r="E84" s="10" t="s">
        <v>175</v>
      </c>
      <c r="F84" s="10">
        <v>1</v>
      </c>
      <c r="G84" s="10">
        <v>1</v>
      </c>
      <c r="H84" s="10">
        <v>2</v>
      </c>
      <c r="I84" s="10">
        <v>1</v>
      </c>
      <c r="J84" s="10">
        <v>2</v>
      </c>
      <c r="K84" s="10">
        <v>3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</row>
    <row r="85" spans="1:23" s="8" customFormat="1" ht="21.95" hidden="1" customHeight="1" x14ac:dyDescent="0.25">
      <c r="A85" s="9">
        <v>4</v>
      </c>
      <c r="B85" s="9" t="s">
        <v>68</v>
      </c>
      <c r="C85" s="19">
        <v>9</v>
      </c>
      <c r="D85" s="29"/>
      <c r="E85" s="10" t="s">
        <v>176</v>
      </c>
      <c r="F85" s="10">
        <v>1</v>
      </c>
      <c r="G85" s="10">
        <v>0</v>
      </c>
      <c r="H85" s="10">
        <v>1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1</v>
      </c>
      <c r="P85" s="10">
        <v>0</v>
      </c>
      <c r="Q85" s="10">
        <v>1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</row>
    <row r="86" spans="1:23" s="8" customFormat="1" ht="21.95" hidden="1" customHeight="1" x14ac:dyDescent="0.25">
      <c r="A86" s="9">
        <v>4</v>
      </c>
      <c r="B86" s="9" t="s">
        <v>69</v>
      </c>
      <c r="C86" s="19">
        <v>10</v>
      </c>
      <c r="D86" s="29"/>
      <c r="E86" s="10" t="s">
        <v>177</v>
      </c>
      <c r="F86" s="10">
        <v>0</v>
      </c>
      <c r="G86" s="10">
        <v>1</v>
      </c>
      <c r="H86" s="10">
        <v>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2</v>
      </c>
      <c r="P86" s="10">
        <v>1</v>
      </c>
      <c r="Q86" s="10">
        <v>3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</row>
    <row r="87" spans="1:23" s="8" customFormat="1" ht="21.95" hidden="1" customHeight="1" x14ac:dyDescent="0.25">
      <c r="A87" s="9">
        <v>4</v>
      </c>
      <c r="B87" s="9" t="s">
        <v>70</v>
      </c>
      <c r="C87" s="19">
        <v>11</v>
      </c>
      <c r="D87" s="29"/>
      <c r="E87" s="10" t="s">
        <v>178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1</v>
      </c>
      <c r="M87" s="10">
        <v>0</v>
      </c>
      <c r="N87" s="10">
        <v>1</v>
      </c>
      <c r="O87" s="10">
        <v>0</v>
      </c>
      <c r="P87" s="10">
        <v>1</v>
      </c>
      <c r="Q87" s="10">
        <v>1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</row>
    <row r="88" spans="1:23" s="8" customFormat="1" ht="21.95" hidden="1" customHeight="1" x14ac:dyDescent="0.25">
      <c r="A88" s="9">
        <v>4</v>
      </c>
      <c r="B88" s="9" t="s">
        <v>71</v>
      </c>
      <c r="C88" s="19">
        <v>12</v>
      </c>
      <c r="D88" s="29"/>
      <c r="E88" s="10" t="s">
        <v>179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1</v>
      </c>
      <c r="V88" s="10">
        <v>1</v>
      </c>
      <c r="W88" s="10">
        <v>2</v>
      </c>
    </row>
    <row r="89" spans="1:23" s="8" customFormat="1" ht="21.95" hidden="1" customHeight="1" x14ac:dyDescent="0.25">
      <c r="A89" s="9"/>
      <c r="B89" s="9"/>
      <c r="C89" s="19">
        <v>13</v>
      </c>
      <c r="D89" s="29"/>
      <c r="E89" s="10" t="s">
        <v>248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</row>
    <row r="90" spans="1:23" s="8" customFormat="1" ht="21.95" hidden="1" customHeight="1" x14ac:dyDescent="0.25">
      <c r="A90" s="9">
        <v>4</v>
      </c>
      <c r="B90" s="9" t="s">
        <v>72</v>
      </c>
      <c r="C90" s="19">
        <v>14</v>
      </c>
      <c r="D90" s="29"/>
      <c r="E90" s="10" t="s">
        <v>180</v>
      </c>
      <c r="F90" s="10">
        <v>1</v>
      </c>
      <c r="G90" s="10">
        <v>0</v>
      </c>
      <c r="H90" s="10">
        <v>1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</row>
    <row r="91" spans="1:23" s="8" customFormat="1" ht="21.95" hidden="1" customHeight="1" x14ac:dyDescent="0.25">
      <c r="A91" s="9">
        <v>4</v>
      </c>
      <c r="B91" s="9" t="s">
        <v>73</v>
      </c>
      <c r="C91" s="19">
        <v>15</v>
      </c>
      <c r="D91" s="29"/>
      <c r="E91" s="10" t="s">
        <v>181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1</v>
      </c>
      <c r="V91" s="10">
        <v>1</v>
      </c>
      <c r="W91" s="10">
        <v>2</v>
      </c>
    </row>
    <row r="92" spans="1:23" s="8" customFormat="1" ht="21.95" hidden="1" customHeight="1" x14ac:dyDescent="0.25">
      <c r="A92" s="9">
        <v>4</v>
      </c>
      <c r="B92" s="9" t="s">
        <v>74</v>
      </c>
      <c r="C92" s="19">
        <v>16</v>
      </c>
      <c r="D92" s="29"/>
      <c r="E92" s="10" t="s">
        <v>182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1</v>
      </c>
      <c r="M92" s="10">
        <v>0</v>
      </c>
      <c r="N92" s="10">
        <v>1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</row>
    <row r="93" spans="1:23" s="8" customFormat="1" ht="21.95" hidden="1" customHeight="1" x14ac:dyDescent="0.25">
      <c r="A93" s="9"/>
      <c r="B93" s="9"/>
      <c r="C93" s="19">
        <v>17</v>
      </c>
      <c r="D93" s="29"/>
      <c r="E93" s="10" t="s">
        <v>249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</row>
    <row r="94" spans="1:23" s="8" customFormat="1" ht="21.95" hidden="1" customHeight="1" x14ac:dyDescent="0.25">
      <c r="A94" s="9">
        <v>4</v>
      </c>
      <c r="B94" s="9" t="s">
        <v>75</v>
      </c>
      <c r="C94" s="19">
        <v>18</v>
      </c>
      <c r="D94" s="29"/>
      <c r="E94" s="10" t="s">
        <v>183</v>
      </c>
      <c r="F94" s="10">
        <v>1</v>
      </c>
      <c r="G94" s="10">
        <v>0</v>
      </c>
      <c r="H94" s="10">
        <v>1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</row>
    <row r="95" spans="1:23" s="8" customFormat="1" ht="21.95" hidden="1" customHeight="1" x14ac:dyDescent="0.25">
      <c r="A95" s="9">
        <v>4</v>
      </c>
      <c r="B95" s="9" t="s">
        <v>76</v>
      </c>
      <c r="C95" s="19">
        <v>19</v>
      </c>
      <c r="D95" s="29"/>
      <c r="E95" s="10" t="s">
        <v>184</v>
      </c>
      <c r="F95" s="10">
        <v>0</v>
      </c>
      <c r="G95" s="10">
        <v>1</v>
      </c>
      <c r="H95" s="10">
        <v>1</v>
      </c>
      <c r="I95" s="10">
        <v>0</v>
      </c>
      <c r="J95" s="10">
        <v>0</v>
      </c>
      <c r="K95" s="10">
        <v>0</v>
      </c>
      <c r="L95" s="10">
        <v>2</v>
      </c>
      <c r="M95" s="10">
        <v>0</v>
      </c>
      <c r="N95" s="10">
        <v>2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1</v>
      </c>
      <c r="V95" s="10">
        <v>0</v>
      </c>
      <c r="W95" s="10">
        <v>1</v>
      </c>
    </row>
    <row r="96" spans="1:23" s="8" customFormat="1" ht="21.95" hidden="1" customHeight="1" x14ac:dyDescent="0.25">
      <c r="A96" s="9">
        <v>4</v>
      </c>
      <c r="B96" s="9" t="s">
        <v>77</v>
      </c>
      <c r="C96" s="19">
        <v>20</v>
      </c>
      <c r="D96" s="29"/>
      <c r="E96" s="10" t="s">
        <v>185</v>
      </c>
      <c r="F96" s="10">
        <v>0</v>
      </c>
      <c r="G96" s="10">
        <v>0</v>
      </c>
      <c r="H96" s="10">
        <v>0</v>
      </c>
      <c r="I96" s="10">
        <v>0</v>
      </c>
      <c r="J96" s="10">
        <v>2</v>
      </c>
      <c r="K96" s="10">
        <v>2</v>
      </c>
      <c r="L96" s="10">
        <v>0</v>
      </c>
      <c r="M96" s="10">
        <v>1</v>
      </c>
      <c r="N96" s="10">
        <v>1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</row>
    <row r="97" spans="1:23" s="8" customFormat="1" ht="21.95" hidden="1" customHeight="1" x14ac:dyDescent="0.25">
      <c r="A97" s="9">
        <v>4</v>
      </c>
      <c r="B97" s="9" t="s">
        <v>78</v>
      </c>
      <c r="C97" s="19">
        <v>21</v>
      </c>
      <c r="D97" s="29"/>
      <c r="E97" s="10" t="s">
        <v>186</v>
      </c>
      <c r="F97" s="10">
        <v>0</v>
      </c>
      <c r="G97" s="10">
        <v>2</v>
      </c>
      <c r="H97" s="10">
        <v>2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1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</row>
    <row r="98" spans="1:23" s="8" customFormat="1" ht="21.95" hidden="1" customHeight="1" x14ac:dyDescent="0.25">
      <c r="A98" s="9">
        <v>4</v>
      </c>
      <c r="B98" s="9" t="s">
        <v>79</v>
      </c>
      <c r="C98" s="19">
        <v>22</v>
      </c>
      <c r="D98" s="29"/>
      <c r="E98" s="10" t="s">
        <v>187</v>
      </c>
      <c r="F98" s="10">
        <v>1</v>
      </c>
      <c r="G98" s="10">
        <v>0</v>
      </c>
      <c r="H98" s="10">
        <v>1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1</v>
      </c>
      <c r="P98" s="10">
        <v>0</v>
      </c>
      <c r="Q98" s="10">
        <v>1</v>
      </c>
      <c r="R98" s="10">
        <v>0</v>
      </c>
      <c r="S98" s="10">
        <v>1</v>
      </c>
      <c r="T98" s="10">
        <v>1</v>
      </c>
      <c r="U98" s="10">
        <v>0</v>
      </c>
      <c r="V98" s="10">
        <v>0</v>
      </c>
      <c r="W98" s="10">
        <v>0</v>
      </c>
    </row>
    <row r="99" spans="1:23" s="8" customFormat="1" ht="21.95" hidden="1" customHeight="1" x14ac:dyDescent="0.25">
      <c r="A99" s="9">
        <v>4</v>
      </c>
      <c r="B99" s="9" t="s">
        <v>80</v>
      </c>
      <c r="C99" s="19">
        <v>23</v>
      </c>
      <c r="D99" s="29"/>
      <c r="E99" s="10" t="s">
        <v>188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10">
        <v>1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</row>
    <row r="100" spans="1:23" s="8" customFormat="1" ht="21.95" hidden="1" customHeight="1" x14ac:dyDescent="0.25">
      <c r="A100" s="9">
        <v>4</v>
      </c>
      <c r="B100" s="9" t="s">
        <v>81</v>
      </c>
      <c r="C100" s="19">
        <v>24</v>
      </c>
      <c r="D100" s="29"/>
      <c r="E100" s="10" t="s">
        <v>189</v>
      </c>
      <c r="F100" s="10">
        <v>0</v>
      </c>
      <c r="G100" s="10">
        <v>1</v>
      </c>
      <c r="H100" s="10">
        <v>1</v>
      </c>
      <c r="I100" s="10">
        <v>0</v>
      </c>
      <c r="J100" s="10">
        <v>1</v>
      </c>
      <c r="K100" s="10">
        <v>1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</v>
      </c>
      <c r="S100" s="10">
        <v>1</v>
      </c>
      <c r="T100" s="10">
        <v>2</v>
      </c>
      <c r="U100" s="10">
        <v>0</v>
      </c>
      <c r="V100" s="10">
        <v>0</v>
      </c>
      <c r="W100" s="10">
        <v>0</v>
      </c>
    </row>
    <row r="101" spans="1:23" s="8" customFormat="1" ht="21.95" hidden="1" customHeight="1" x14ac:dyDescent="0.25">
      <c r="A101" s="9">
        <v>4</v>
      </c>
      <c r="B101" s="9" t="s">
        <v>82</v>
      </c>
      <c r="C101" s="19">
        <v>25</v>
      </c>
      <c r="D101" s="29"/>
      <c r="E101" s="10" t="s">
        <v>190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1</v>
      </c>
      <c r="P101" s="10">
        <v>0</v>
      </c>
      <c r="Q101" s="10">
        <v>1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</row>
    <row r="102" spans="1:23" s="8" customFormat="1" ht="21.95" hidden="1" customHeight="1" x14ac:dyDescent="0.25">
      <c r="A102" s="9">
        <v>4</v>
      </c>
      <c r="B102" s="9" t="s">
        <v>83</v>
      </c>
      <c r="C102" s="19">
        <v>26</v>
      </c>
      <c r="D102" s="30"/>
      <c r="E102" s="10" t="s">
        <v>191</v>
      </c>
      <c r="F102" s="10">
        <v>0</v>
      </c>
      <c r="G102" s="10">
        <v>0</v>
      </c>
      <c r="H102" s="10">
        <v>0</v>
      </c>
      <c r="I102" s="10">
        <v>1</v>
      </c>
      <c r="J102" s="10">
        <v>0</v>
      </c>
      <c r="K102" s="10">
        <v>1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</row>
    <row r="103" spans="1:23" s="16" customFormat="1" ht="21.95" hidden="1" customHeight="1" x14ac:dyDescent="0.25">
      <c r="A103" s="14"/>
      <c r="B103" s="14"/>
      <c r="C103" s="24" t="s">
        <v>231</v>
      </c>
      <c r="D103" s="25"/>
      <c r="E103" s="26"/>
      <c r="F103" s="15">
        <f>SUM(F77:F102)</f>
        <v>5</v>
      </c>
      <c r="G103" s="15">
        <f t="shared" ref="G103:W103" si="5">SUM(G77:G102)</f>
        <v>7</v>
      </c>
      <c r="H103" s="15">
        <f t="shared" si="5"/>
        <v>12</v>
      </c>
      <c r="I103" s="15">
        <f t="shared" si="5"/>
        <v>3</v>
      </c>
      <c r="J103" s="15">
        <f t="shared" si="5"/>
        <v>6</v>
      </c>
      <c r="K103" s="15">
        <f t="shared" si="5"/>
        <v>9</v>
      </c>
      <c r="L103" s="15">
        <f t="shared" si="5"/>
        <v>8</v>
      </c>
      <c r="M103" s="15">
        <f t="shared" si="5"/>
        <v>3</v>
      </c>
      <c r="N103" s="15">
        <f t="shared" si="5"/>
        <v>11</v>
      </c>
      <c r="O103" s="15">
        <f t="shared" si="5"/>
        <v>9</v>
      </c>
      <c r="P103" s="15">
        <f t="shared" si="5"/>
        <v>6</v>
      </c>
      <c r="Q103" s="15">
        <f t="shared" si="5"/>
        <v>15</v>
      </c>
      <c r="R103" s="15">
        <f t="shared" si="5"/>
        <v>1</v>
      </c>
      <c r="S103" s="15">
        <f t="shared" si="5"/>
        <v>3</v>
      </c>
      <c r="T103" s="15">
        <f t="shared" si="5"/>
        <v>4</v>
      </c>
      <c r="U103" s="15">
        <f t="shared" si="5"/>
        <v>5</v>
      </c>
      <c r="V103" s="15">
        <f t="shared" si="5"/>
        <v>4</v>
      </c>
      <c r="W103" s="15">
        <f t="shared" si="5"/>
        <v>9</v>
      </c>
    </row>
    <row r="104" spans="1:23" s="8" customFormat="1" ht="21.95" hidden="1" customHeight="1" x14ac:dyDescent="0.25">
      <c r="A104" s="9">
        <v>3</v>
      </c>
      <c r="B104" s="9" t="s">
        <v>84</v>
      </c>
      <c r="C104" s="13">
        <v>7</v>
      </c>
      <c r="D104" s="10"/>
      <c r="E104" s="10" t="s">
        <v>192</v>
      </c>
      <c r="F104" s="10">
        <v>2</v>
      </c>
      <c r="G104" s="10">
        <v>0</v>
      </c>
      <c r="H104" s="10">
        <v>2</v>
      </c>
      <c r="I104" s="10">
        <v>2</v>
      </c>
      <c r="J104" s="10">
        <v>0</v>
      </c>
      <c r="K104" s="10">
        <v>2</v>
      </c>
      <c r="L104" s="10">
        <v>2</v>
      </c>
      <c r="M104" s="10">
        <v>0</v>
      </c>
      <c r="N104" s="10">
        <v>2</v>
      </c>
      <c r="O104" s="10">
        <v>1</v>
      </c>
      <c r="P104" s="10">
        <v>1</v>
      </c>
      <c r="Q104" s="10">
        <v>2</v>
      </c>
      <c r="R104" s="10">
        <v>1</v>
      </c>
      <c r="S104" s="10">
        <v>0</v>
      </c>
      <c r="T104" s="10">
        <v>1</v>
      </c>
      <c r="U104" s="10">
        <v>0</v>
      </c>
      <c r="V104" s="10">
        <v>0</v>
      </c>
      <c r="W104" s="10">
        <v>0</v>
      </c>
    </row>
    <row r="105" spans="1:23" s="8" customFormat="1" ht="21.95" hidden="1" customHeight="1" x14ac:dyDescent="0.25">
      <c r="A105" s="9">
        <v>4</v>
      </c>
      <c r="B105" s="9" t="s">
        <v>85</v>
      </c>
      <c r="C105" s="13">
        <v>1</v>
      </c>
      <c r="D105" s="28" t="s">
        <v>192</v>
      </c>
      <c r="E105" s="10" t="s">
        <v>192</v>
      </c>
      <c r="F105" s="10">
        <v>0</v>
      </c>
      <c r="G105" s="10">
        <v>0</v>
      </c>
      <c r="H105" s="10">
        <v>0</v>
      </c>
      <c r="I105" s="10">
        <v>1</v>
      </c>
      <c r="J105" s="10">
        <v>0</v>
      </c>
      <c r="K105" s="10">
        <v>1</v>
      </c>
      <c r="L105" s="10">
        <v>1</v>
      </c>
      <c r="M105" s="10">
        <v>0</v>
      </c>
      <c r="N105" s="10">
        <v>1</v>
      </c>
      <c r="O105" s="10">
        <v>1</v>
      </c>
      <c r="P105" s="10">
        <v>0</v>
      </c>
      <c r="Q105" s="10">
        <v>1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</row>
    <row r="106" spans="1:23" s="8" customFormat="1" ht="21.95" hidden="1" customHeight="1" x14ac:dyDescent="0.25">
      <c r="A106" s="9">
        <v>4</v>
      </c>
      <c r="B106" s="9" t="s">
        <v>86</v>
      </c>
      <c r="C106" s="20">
        <v>2</v>
      </c>
      <c r="D106" s="29"/>
      <c r="E106" s="10" t="s">
        <v>193</v>
      </c>
      <c r="F106" s="10">
        <v>0</v>
      </c>
      <c r="G106" s="10">
        <v>0</v>
      </c>
      <c r="H106" s="10">
        <v>0</v>
      </c>
      <c r="I106" s="10">
        <v>1</v>
      </c>
      <c r="J106" s="10">
        <v>0</v>
      </c>
      <c r="K106" s="10">
        <v>1</v>
      </c>
      <c r="L106" s="10">
        <v>1</v>
      </c>
      <c r="M106" s="10">
        <v>0</v>
      </c>
      <c r="N106" s="10">
        <v>1</v>
      </c>
      <c r="O106" s="10">
        <v>0</v>
      </c>
      <c r="P106" s="10">
        <v>1</v>
      </c>
      <c r="Q106" s="10">
        <v>1</v>
      </c>
      <c r="R106" s="10">
        <v>1</v>
      </c>
      <c r="S106" s="10">
        <v>0</v>
      </c>
      <c r="T106" s="10">
        <v>1</v>
      </c>
      <c r="U106" s="10">
        <v>0</v>
      </c>
      <c r="V106" s="10">
        <v>0</v>
      </c>
      <c r="W106" s="10">
        <v>0</v>
      </c>
    </row>
    <row r="107" spans="1:23" s="8" customFormat="1" ht="21.95" hidden="1" customHeight="1" x14ac:dyDescent="0.25">
      <c r="A107" s="9">
        <v>4</v>
      </c>
      <c r="B107" s="9" t="s">
        <v>87</v>
      </c>
      <c r="C107" s="20">
        <v>3</v>
      </c>
      <c r="D107" s="29"/>
      <c r="E107" s="10" t="s">
        <v>194</v>
      </c>
      <c r="F107" s="10">
        <v>1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</row>
    <row r="108" spans="1:23" s="8" customFormat="1" ht="21.95" hidden="1" customHeight="1" x14ac:dyDescent="0.25">
      <c r="A108" s="9"/>
      <c r="B108" s="9"/>
      <c r="C108" s="20">
        <v>4</v>
      </c>
      <c r="D108" s="29"/>
      <c r="E108" s="10" t="s">
        <v>250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</row>
    <row r="109" spans="1:23" s="8" customFormat="1" ht="21.95" hidden="1" customHeight="1" x14ac:dyDescent="0.25">
      <c r="A109" s="9"/>
      <c r="B109" s="9"/>
      <c r="C109" s="20">
        <v>5</v>
      </c>
      <c r="D109" s="29"/>
      <c r="E109" s="10" t="s">
        <v>251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</row>
    <row r="110" spans="1:23" s="8" customFormat="1" ht="21.95" hidden="1" customHeight="1" x14ac:dyDescent="0.25">
      <c r="A110" s="9"/>
      <c r="B110" s="9"/>
      <c r="C110" s="20">
        <v>6</v>
      </c>
      <c r="D110" s="29"/>
      <c r="E110" s="10" t="s">
        <v>252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</row>
    <row r="111" spans="1:23" s="8" customFormat="1" ht="21.95" hidden="1" customHeight="1" x14ac:dyDescent="0.25">
      <c r="A111" s="9"/>
      <c r="B111" s="9"/>
      <c r="C111" s="20">
        <v>7</v>
      </c>
      <c r="D111" s="29"/>
      <c r="E111" s="10" t="s">
        <v>253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</row>
    <row r="112" spans="1:23" s="8" customFormat="1" ht="21.95" hidden="1" customHeight="1" x14ac:dyDescent="0.25">
      <c r="A112" s="9"/>
      <c r="B112" s="9"/>
      <c r="C112" s="20">
        <v>8</v>
      </c>
      <c r="D112" s="29"/>
      <c r="E112" s="10" t="s">
        <v>254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</row>
    <row r="113" spans="1:23" s="8" customFormat="1" ht="21.95" hidden="1" customHeight="1" x14ac:dyDescent="0.25">
      <c r="A113" s="9"/>
      <c r="B113" s="9"/>
      <c r="C113" s="20">
        <v>9</v>
      </c>
      <c r="D113" s="29"/>
      <c r="E113" s="10" t="s">
        <v>255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</row>
    <row r="114" spans="1:23" s="8" customFormat="1" ht="21.95" hidden="1" customHeight="1" x14ac:dyDescent="0.25">
      <c r="A114" s="9"/>
      <c r="B114" s="9"/>
      <c r="C114" s="20">
        <v>10</v>
      </c>
      <c r="D114" s="29"/>
      <c r="E114" s="10" t="s">
        <v>256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</row>
    <row r="115" spans="1:23" s="8" customFormat="1" ht="21.95" hidden="1" customHeight="1" x14ac:dyDescent="0.25">
      <c r="A115" s="9"/>
      <c r="B115" s="9"/>
      <c r="C115" s="20">
        <v>11</v>
      </c>
      <c r="D115" s="29"/>
      <c r="E115" s="10" t="s">
        <v>257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</row>
    <row r="116" spans="1:23" s="8" customFormat="1" ht="21.95" hidden="1" customHeight="1" x14ac:dyDescent="0.25">
      <c r="A116" s="9">
        <v>4</v>
      </c>
      <c r="B116" s="9" t="s">
        <v>88</v>
      </c>
      <c r="C116" s="20">
        <v>12</v>
      </c>
      <c r="D116" s="29"/>
      <c r="E116" s="10" t="s">
        <v>195</v>
      </c>
      <c r="F116" s="10">
        <v>1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</row>
    <row r="117" spans="1:23" s="8" customFormat="1" ht="21.95" hidden="1" customHeight="1" x14ac:dyDescent="0.25">
      <c r="A117" s="9"/>
      <c r="B117" s="9"/>
      <c r="C117" s="20">
        <v>13</v>
      </c>
      <c r="D117" s="30"/>
      <c r="E117" s="10" t="s">
        <v>258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</row>
    <row r="118" spans="1:23" s="8" customFormat="1" ht="21.95" hidden="1" customHeight="1" x14ac:dyDescent="0.25">
      <c r="A118" s="14"/>
      <c r="B118" s="14"/>
      <c r="C118" s="24" t="s">
        <v>231</v>
      </c>
      <c r="D118" s="25"/>
      <c r="E118" s="26"/>
      <c r="F118" s="15">
        <f>SUM(F105:F117)</f>
        <v>2</v>
      </c>
      <c r="G118" s="15">
        <f t="shared" ref="G118:W118" si="6">SUM(G105:G117)</f>
        <v>0</v>
      </c>
      <c r="H118" s="15">
        <f t="shared" si="6"/>
        <v>2</v>
      </c>
      <c r="I118" s="15">
        <f t="shared" si="6"/>
        <v>2</v>
      </c>
      <c r="J118" s="15">
        <f t="shared" si="6"/>
        <v>0</v>
      </c>
      <c r="K118" s="15">
        <f t="shared" si="6"/>
        <v>2</v>
      </c>
      <c r="L118" s="15">
        <f t="shared" si="6"/>
        <v>2</v>
      </c>
      <c r="M118" s="15">
        <f t="shared" si="6"/>
        <v>0</v>
      </c>
      <c r="N118" s="15">
        <f t="shared" si="6"/>
        <v>2</v>
      </c>
      <c r="O118" s="15">
        <f t="shared" si="6"/>
        <v>1</v>
      </c>
      <c r="P118" s="15">
        <f t="shared" si="6"/>
        <v>1</v>
      </c>
      <c r="Q118" s="15">
        <f t="shared" si="6"/>
        <v>2</v>
      </c>
      <c r="R118" s="15">
        <f t="shared" si="6"/>
        <v>1</v>
      </c>
      <c r="S118" s="15">
        <f t="shared" si="6"/>
        <v>0</v>
      </c>
      <c r="T118" s="15">
        <f t="shared" si="6"/>
        <v>1</v>
      </c>
      <c r="U118" s="15">
        <f t="shared" si="6"/>
        <v>0</v>
      </c>
      <c r="V118" s="15">
        <f t="shared" si="6"/>
        <v>0</v>
      </c>
      <c r="W118" s="15">
        <f t="shared" si="6"/>
        <v>0</v>
      </c>
    </row>
    <row r="119" spans="1:23" s="8" customFormat="1" ht="21.95" hidden="1" customHeight="1" x14ac:dyDescent="0.25">
      <c r="A119" s="9">
        <v>3</v>
      </c>
      <c r="B119" s="9" t="s">
        <v>89</v>
      </c>
      <c r="C119" s="13">
        <v>8</v>
      </c>
      <c r="D119" s="10"/>
      <c r="E119" s="10" t="s">
        <v>196</v>
      </c>
      <c r="F119" s="10">
        <v>3</v>
      </c>
      <c r="G119" s="10">
        <v>4</v>
      </c>
      <c r="H119" s="10">
        <v>7</v>
      </c>
      <c r="I119" s="10">
        <v>3</v>
      </c>
      <c r="J119" s="10">
        <v>1</v>
      </c>
      <c r="K119" s="10">
        <v>4</v>
      </c>
      <c r="L119" s="10">
        <v>2</v>
      </c>
      <c r="M119" s="10">
        <v>0</v>
      </c>
      <c r="N119" s="10">
        <v>2</v>
      </c>
      <c r="O119" s="10">
        <v>4</v>
      </c>
      <c r="P119" s="10">
        <v>7</v>
      </c>
      <c r="Q119" s="10">
        <v>11</v>
      </c>
      <c r="R119" s="10">
        <v>0</v>
      </c>
      <c r="S119" s="10">
        <v>0</v>
      </c>
      <c r="T119" s="10">
        <v>0</v>
      </c>
      <c r="U119" s="10">
        <v>1</v>
      </c>
      <c r="V119" s="10">
        <v>4</v>
      </c>
      <c r="W119" s="10">
        <v>5</v>
      </c>
    </row>
    <row r="120" spans="1:23" s="8" customFormat="1" ht="21.95" hidden="1" customHeight="1" x14ac:dyDescent="0.25">
      <c r="A120" s="9">
        <v>4</v>
      </c>
      <c r="B120" s="9" t="s">
        <v>90</v>
      </c>
      <c r="C120" s="13">
        <v>1</v>
      </c>
      <c r="D120" s="28" t="s">
        <v>196</v>
      </c>
      <c r="E120" s="10" t="s">
        <v>196</v>
      </c>
      <c r="F120" s="10">
        <v>1</v>
      </c>
      <c r="G120" s="10">
        <v>0</v>
      </c>
      <c r="H120" s="10">
        <v>1</v>
      </c>
      <c r="I120" s="10">
        <v>0</v>
      </c>
      <c r="J120" s="10">
        <v>0</v>
      </c>
      <c r="K120" s="10">
        <v>0</v>
      </c>
      <c r="L120" s="10">
        <v>1</v>
      </c>
      <c r="M120" s="10">
        <v>0</v>
      </c>
      <c r="N120" s="10">
        <v>1</v>
      </c>
      <c r="O120" s="10">
        <v>0</v>
      </c>
      <c r="P120" s="10">
        <v>2</v>
      </c>
      <c r="Q120" s="10">
        <v>2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</row>
    <row r="121" spans="1:23" s="8" customFormat="1" ht="21.95" hidden="1" customHeight="1" x14ac:dyDescent="0.25">
      <c r="A121" s="9"/>
      <c r="B121" s="9"/>
      <c r="C121" s="21">
        <v>2</v>
      </c>
      <c r="D121" s="29"/>
      <c r="E121" s="10" t="s">
        <v>259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</row>
    <row r="122" spans="1:23" s="8" customFormat="1" ht="21.95" hidden="1" customHeight="1" x14ac:dyDescent="0.25">
      <c r="A122" s="9"/>
      <c r="B122" s="9"/>
      <c r="C122" s="21">
        <v>3</v>
      </c>
      <c r="D122" s="29"/>
      <c r="E122" s="10" t="s">
        <v>260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</row>
    <row r="123" spans="1:23" s="8" customFormat="1" ht="21.95" hidden="1" customHeight="1" x14ac:dyDescent="0.25">
      <c r="A123" s="9">
        <v>4</v>
      </c>
      <c r="B123" s="9" t="s">
        <v>91</v>
      </c>
      <c r="C123" s="21">
        <v>4</v>
      </c>
      <c r="D123" s="29"/>
      <c r="E123" s="10" t="s">
        <v>197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1</v>
      </c>
      <c r="Q123" s="10">
        <v>2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</row>
    <row r="124" spans="1:23" s="8" customFormat="1" ht="21.95" hidden="1" customHeight="1" x14ac:dyDescent="0.25">
      <c r="A124" s="9">
        <v>4</v>
      </c>
      <c r="B124" s="9" t="s">
        <v>92</v>
      </c>
      <c r="C124" s="21">
        <v>5</v>
      </c>
      <c r="D124" s="29"/>
      <c r="E124" s="10" t="s">
        <v>198</v>
      </c>
      <c r="F124" s="10">
        <v>0</v>
      </c>
      <c r="G124" s="10">
        <v>1</v>
      </c>
      <c r="H124" s="10">
        <v>1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1</v>
      </c>
    </row>
    <row r="125" spans="1:23" s="8" customFormat="1" ht="21.95" hidden="1" customHeight="1" x14ac:dyDescent="0.25">
      <c r="A125" s="9"/>
      <c r="B125" s="9"/>
      <c r="C125" s="21">
        <v>6</v>
      </c>
      <c r="D125" s="29"/>
      <c r="E125" s="10" t="s">
        <v>261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</row>
    <row r="126" spans="1:23" s="8" customFormat="1" ht="21.95" hidden="1" customHeight="1" x14ac:dyDescent="0.25">
      <c r="A126" s="9">
        <v>4</v>
      </c>
      <c r="B126" s="9" t="s">
        <v>93</v>
      </c>
      <c r="C126" s="21">
        <v>7</v>
      </c>
      <c r="D126" s="29"/>
      <c r="E126" s="10" t="s">
        <v>199</v>
      </c>
      <c r="F126" s="10">
        <v>0</v>
      </c>
      <c r="G126" s="10">
        <v>0</v>
      </c>
      <c r="H126" s="10">
        <v>0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10">
        <v>0</v>
      </c>
      <c r="O126" s="10">
        <v>1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1</v>
      </c>
    </row>
    <row r="127" spans="1:23" s="8" customFormat="1" ht="21.95" hidden="1" customHeight="1" x14ac:dyDescent="0.25">
      <c r="A127" s="9">
        <v>4</v>
      </c>
      <c r="B127" s="9" t="s">
        <v>94</v>
      </c>
      <c r="C127" s="21">
        <v>8</v>
      </c>
      <c r="D127" s="29"/>
      <c r="E127" s="10" t="s">
        <v>200</v>
      </c>
      <c r="F127" s="10">
        <v>1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</row>
    <row r="128" spans="1:23" s="8" customFormat="1" ht="21.95" hidden="1" customHeight="1" x14ac:dyDescent="0.25">
      <c r="A128" s="9"/>
      <c r="B128" s="9"/>
      <c r="C128" s="21">
        <v>9</v>
      </c>
      <c r="D128" s="29"/>
      <c r="E128" s="10" t="s">
        <v>262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</row>
    <row r="129" spans="1:23" s="8" customFormat="1" ht="21.95" hidden="1" customHeight="1" x14ac:dyDescent="0.25">
      <c r="A129" s="9">
        <v>4</v>
      </c>
      <c r="B129" s="9" t="s">
        <v>95</v>
      </c>
      <c r="C129" s="21">
        <v>10</v>
      </c>
      <c r="D129" s="29"/>
      <c r="E129" s="10" t="s">
        <v>201</v>
      </c>
      <c r="F129" s="10">
        <v>0</v>
      </c>
      <c r="G129" s="10">
        <v>0</v>
      </c>
      <c r="H129" s="10">
        <v>0</v>
      </c>
      <c r="I129" s="10">
        <v>1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</row>
    <row r="130" spans="1:23" s="8" customFormat="1" ht="21.95" hidden="1" customHeight="1" x14ac:dyDescent="0.25">
      <c r="A130" s="9">
        <v>4</v>
      </c>
      <c r="B130" s="9" t="s">
        <v>96</v>
      </c>
      <c r="C130" s="21">
        <v>11</v>
      </c>
      <c r="D130" s="29"/>
      <c r="E130" s="10" t="s">
        <v>202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</row>
    <row r="131" spans="1:23" s="8" customFormat="1" ht="21.95" hidden="1" customHeight="1" x14ac:dyDescent="0.25">
      <c r="A131" s="9"/>
      <c r="B131" s="9"/>
      <c r="C131" s="21">
        <v>12</v>
      </c>
      <c r="D131" s="29"/>
      <c r="E131" s="10" t="s">
        <v>263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</row>
    <row r="132" spans="1:23" s="8" customFormat="1" ht="21.95" hidden="1" customHeight="1" x14ac:dyDescent="0.25">
      <c r="A132" s="9"/>
      <c r="B132" s="9"/>
      <c r="C132" s="21">
        <v>13</v>
      </c>
      <c r="D132" s="29"/>
      <c r="E132" s="10" t="s">
        <v>264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</row>
    <row r="133" spans="1:23" s="8" customFormat="1" ht="21.95" hidden="1" customHeight="1" x14ac:dyDescent="0.25">
      <c r="A133" s="9">
        <v>4</v>
      </c>
      <c r="B133" s="9" t="s">
        <v>97</v>
      </c>
      <c r="C133" s="21">
        <v>14</v>
      </c>
      <c r="D133" s="29"/>
      <c r="E133" s="10" t="s">
        <v>203</v>
      </c>
      <c r="F133" s="10">
        <v>1</v>
      </c>
      <c r="G133" s="10">
        <v>0</v>
      </c>
      <c r="H133" s="10">
        <v>1</v>
      </c>
      <c r="I133" s="10">
        <v>0</v>
      </c>
      <c r="J133" s="10">
        <v>0</v>
      </c>
      <c r="K133" s="10">
        <v>0</v>
      </c>
      <c r="L133" s="10">
        <v>1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</row>
    <row r="134" spans="1:23" s="8" customFormat="1" ht="21.95" hidden="1" customHeight="1" x14ac:dyDescent="0.25">
      <c r="A134" s="9"/>
      <c r="B134" s="9"/>
      <c r="C134" s="21">
        <v>15</v>
      </c>
      <c r="D134" s="29"/>
      <c r="E134" s="10" t="s">
        <v>265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</row>
    <row r="135" spans="1:23" s="8" customFormat="1" ht="21.95" hidden="1" customHeight="1" x14ac:dyDescent="0.25">
      <c r="A135" s="9">
        <v>4</v>
      </c>
      <c r="B135" s="9" t="s">
        <v>98</v>
      </c>
      <c r="C135" s="21">
        <v>16</v>
      </c>
      <c r="D135" s="29"/>
      <c r="E135" s="10" t="s">
        <v>204</v>
      </c>
      <c r="F135" s="10">
        <v>0</v>
      </c>
      <c r="G135" s="10">
        <v>2</v>
      </c>
      <c r="H135" s="10">
        <v>2</v>
      </c>
      <c r="I135" s="10">
        <v>1</v>
      </c>
      <c r="J135" s="10">
        <v>0</v>
      </c>
      <c r="K135" s="10">
        <v>1</v>
      </c>
      <c r="L135" s="10">
        <v>0</v>
      </c>
      <c r="M135" s="10">
        <v>0</v>
      </c>
      <c r="N135" s="10">
        <v>0</v>
      </c>
      <c r="O135" s="10">
        <v>0</v>
      </c>
      <c r="P135" s="10">
        <v>1</v>
      </c>
      <c r="Q135" s="10">
        <v>1</v>
      </c>
      <c r="R135" s="10">
        <v>0</v>
      </c>
      <c r="S135" s="10">
        <v>0</v>
      </c>
      <c r="T135" s="10">
        <v>0</v>
      </c>
      <c r="U135" s="10">
        <v>1</v>
      </c>
      <c r="V135" s="10">
        <v>2</v>
      </c>
      <c r="W135" s="10">
        <v>3</v>
      </c>
    </row>
    <row r="136" spans="1:23" s="8" customFormat="1" ht="21.95" hidden="1" customHeight="1" x14ac:dyDescent="0.25">
      <c r="A136" s="9">
        <v>4</v>
      </c>
      <c r="B136" s="9" t="s">
        <v>99</v>
      </c>
      <c r="C136" s="21">
        <v>17</v>
      </c>
      <c r="D136" s="29"/>
      <c r="E136" s="10" t="s">
        <v>205</v>
      </c>
      <c r="F136" s="10">
        <v>0</v>
      </c>
      <c r="G136" s="10">
        <v>1</v>
      </c>
      <c r="H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</row>
    <row r="137" spans="1:23" s="8" customFormat="1" ht="21.95" hidden="1" customHeight="1" x14ac:dyDescent="0.25">
      <c r="A137" s="9"/>
      <c r="B137" s="9"/>
      <c r="C137" s="21">
        <v>18</v>
      </c>
      <c r="D137" s="29"/>
      <c r="E137" s="10" t="s">
        <v>266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</row>
    <row r="138" spans="1:23" s="8" customFormat="1" ht="21.95" hidden="1" customHeight="1" x14ac:dyDescent="0.25">
      <c r="A138" s="9"/>
      <c r="B138" s="9"/>
      <c r="C138" s="21">
        <v>19</v>
      </c>
      <c r="D138" s="29"/>
      <c r="E138" s="10" t="s">
        <v>267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</row>
    <row r="139" spans="1:23" s="8" customFormat="1" ht="21.95" hidden="1" customHeight="1" x14ac:dyDescent="0.25">
      <c r="A139" s="9">
        <v>4</v>
      </c>
      <c r="B139" s="9" t="s">
        <v>100</v>
      </c>
      <c r="C139" s="21">
        <v>20</v>
      </c>
      <c r="D139" s="29"/>
      <c r="E139" s="10" t="s">
        <v>206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1</v>
      </c>
      <c r="P139" s="10">
        <v>1</v>
      </c>
      <c r="Q139" s="10">
        <v>2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</row>
    <row r="140" spans="1:23" s="8" customFormat="1" ht="21.95" hidden="1" customHeight="1" x14ac:dyDescent="0.25">
      <c r="A140" s="9">
        <v>4</v>
      </c>
      <c r="B140" s="9" t="s">
        <v>101</v>
      </c>
      <c r="C140" s="21">
        <v>21</v>
      </c>
      <c r="D140" s="29"/>
      <c r="E140" s="10" t="s">
        <v>207</v>
      </c>
      <c r="F140" s="10">
        <v>0</v>
      </c>
      <c r="G140" s="10">
        <v>0</v>
      </c>
      <c r="H140" s="10">
        <v>0</v>
      </c>
      <c r="I140" s="10">
        <v>0</v>
      </c>
      <c r="J140" s="10">
        <v>1</v>
      </c>
      <c r="K140" s="10">
        <v>1</v>
      </c>
      <c r="L140" s="10">
        <v>0</v>
      </c>
      <c r="M140" s="10">
        <v>0</v>
      </c>
      <c r="N140" s="10">
        <v>0</v>
      </c>
      <c r="O140" s="10">
        <v>0</v>
      </c>
      <c r="P140" s="10">
        <v>1</v>
      </c>
      <c r="Q140" s="10">
        <v>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</row>
    <row r="141" spans="1:23" s="8" customFormat="1" ht="21.95" hidden="1" customHeight="1" x14ac:dyDescent="0.25">
      <c r="A141" s="9">
        <v>4</v>
      </c>
      <c r="B141" s="9" t="s">
        <v>102</v>
      </c>
      <c r="C141" s="21">
        <v>22</v>
      </c>
      <c r="D141" s="29"/>
      <c r="E141" s="10" t="s">
        <v>208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1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</row>
    <row r="142" spans="1:23" s="8" customFormat="1" ht="21.95" hidden="1" customHeight="1" x14ac:dyDescent="0.25">
      <c r="A142" s="9"/>
      <c r="B142" s="9"/>
      <c r="C142" s="21">
        <v>23</v>
      </c>
      <c r="D142" s="30"/>
      <c r="E142" s="10" t="s">
        <v>268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</row>
    <row r="143" spans="1:23" s="8" customFormat="1" ht="21.95" hidden="1" customHeight="1" x14ac:dyDescent="0.25">
      <c r="A143" s="14"/>
      <c r="B143" s="14"/>
      <c r="C143" s="24" t="s">
        <v>231</v>
      </c>
      <c r="D143" s="25"/>
      <c r="E143" s="26"/>
      <c r="F143" s="15">
        <f>SUM(F120:F142)</f>
        <v>3</v>
      </c>
      <c r="G143" s="15">
        <f t="shared" ref="G143:W143" si="7">SUM(G120:G142)</f>
        <v>4</v>
      </c>
      <c r="H143" s="15">
        <f t="shared" si="7"/>
        <v>7</v>
      </c>
      <c r="I143" s="15">
        <f t="shared" si="7"/>
        <v>3</v>
      </c>
      <c r="J143" s="15">
        <f t="shared" si="7"/>
        <v>1</v>
      </c>
      <c r="K143" s="15">
        <f t="shared" si="7"/>
        <v>4</v>
      </c>
      <c r="L143" s="15">
        <f t="shared" si="7"/>
        <v>2</v>
      </c>
      <c r="M143" s="15">
        <f t="shared" si="7"/>
        <v>0</v>
      </c>
      <c r="N143" s="15">
        <f t="shared" si="7"/>
        <v>2</v>
      </c>
      <c r="O143" s="15">
        <f t="shared" si="7"/>
        <v>4</v>
      </c>
      <c r="P143" s="15">
        <f t="shared" si="7"/>
        <v>7</v>
      </c>
      <c r="Q143" s="15">
        <f t="shared" si="7"/>
        <v>11</v>
      </c>
      <c r="R143" s="15">
        <f t="shared" si="7"/>
        <v>0</v>
      </c>
      <c r="S143" s="15">
        <f t="shared" si="7"/>
        <v>0</v>
      </c>
      <c r="T143" s="15">
        <f t="shared" si="7"/>
        <v>0</v>
      </c>
      <c r="U143" s="15">
        <f t="shared" si="7"/>
        <v>1</v>
      </c>
      <c r="V143" s="15">
        <f t="shared" si="7"/>
        <v>4</v>
      </c>
      <c r="W143" s="15">
        <f t="shared" si="7"/>
        <v>5</v>
      </c>
    </row>
    <row r="144" spans="1:23" s="8" customFormat="1" ht="21.95" hidden="1" customHeight="1" x14ac:dyDescent="0.25">
      <c r="A144" s="9">
        <v>3</v>
      </c>
      <c r="B144" s="9" t="s">
        <v>103</v>
      </c>
      <c r="C144" s="13">
        <v>9</v>
      </c>
      <c r="D144" s="10"/>
      <c r="E144" s="10" t="s">
        <v>209</v>
      </c>
      <c r="F144" s="10">
        <v>0</v>
      </c>
      <c r="G144" s="10">
        <v>2</v>
      </c>
      <c r="H144" s="10">
        <v>2</v>
      </c>
      <c r="I144" s="10">
        <v>0</v>
      </c>
      <c r="J144" s="10">
        <v>0</v>
      </c>
      <c r="K144" s="10">
        <v>0</v>
      </c>
      <c r="L144" s="10">
        <v>0</v>
      </c>
      <c r="M144" s="10">
        <v>2</v>
      </c>
      <c r="N144" s="10">
        <v>2</v>
      </c>
      <c r="O144" s="10">
        <v>3</v>
      </c>
      <c r="P144" s="10">
        <v>2</v>
      </c>
      <c r="Q144" s="10">
        <v>5</v>
      </c>
      <c r="R144" s="10">
        <v>0</v>
      </c>
      <c r="S144" s="10">
        <v>0</v>
      </c>
      <c r="T144" s="10">
        <v>0</v>
      </c>
      <c r="U144" s="10">
        <v>2</v>
      </c>
      <c r="V144" s="10">
        <v>1</v>
      </c>
      <c r="W144" s="10">
        <v>3</v>
      </c>
    </row>
    <row r="145" spans="1:23" s="8" customFormat="1" ht="21.95" hidden="1" customHeight="1" x14ac:dyDescent="0.25">
      <c r="A145" s="9">
        <v>4</v>
      </c>
      <c r="B145" s="9" t="s">
        <v>104</v>
      </c>
      <c r="C145" s="13">
        <v>1</v>
      </c>
      <c r="D145" s="28" t="s">
        <v>209</v>
      </c>
      <c r="E145" s="10" t="s">
        <v>210</v>
      </c>
      <c r="F145" s="10">
        <v>0</v>
      </c>
      <c r="G145" s="10">
        <v>2</v>
      </c>
      <c r="H145" s="10">
        <v>2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1</v>
      </c>
    </row>
    <row r="146" spans="1:23" s="8" customFormat="1" ht="21.95" hidden="1" customHeight="1" x14ac:dyDescent="0.25">
      <c r="A146" s="9"/>
      <c r="B146" s="9"/>
      <c r="C146" s="22">
        <v>2</v>
      </c>
      <c r="D146" s="29"/>
      <c r="E146" s="10" t="s">
        <v>269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</row>
    <row r="147" spans="1:23" s="8" customFormat="1" ht="21.95" hidden="1" customHeight="1" x14ac:dyDescent="0.25">
      <c r="A147" s="9"/>
      <c r="B147" s="9"/>
      <c r="C147" s="22">
        <v>3</v>
      </c>
      <c r="D147" s="29"/>
      <c r="E147" s="10" t="s">
        <v>270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</row>
    <row r="148" spans="1:23" s="8" customFormat="1" ht="21.95" hidden="1" customHeight="1" x14ac:dyDescent="0.25">
      <c r="A148" s="9">
        <v>4</v>
      </c>
      <c r="B148" s="9" t="s">
        <v>105</v>
      </c>
      <c r="C148" s="22">
        <v>4</v>
      </c>
      <c r="D148" s="29"/>
      <c r="E148" s="10" t="s">
        <v>211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1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</row>
    <row r="149" spans="1:23" s="8" customFormat="1" ht="21.95" hidden="1" customHeight="1" x14ac:dyDescent="0.25">
      <c r="A149" s="9"/>
      <c r="B149" s="9"/>
      <c r="C149" s="22">
        <v>5</v>
      </c>
      <c r="D149" s="29"/>
      <c r="E149" s="10" t="s">
        <v>271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</row>
    <row r="150" spans="1:23" s="8" customFormat="1" ht="21.95" hidden="1" customHeight="1" x14ac:dyDescent="0.25">
      <c r="A150" s="9"/>
      <c r="B150" s="9"/>
      <c r="C150" s="22">
        <v>6</v>
      </c>
      <c r="D150" s="29"/>
      <c r="E150" s="10" t="s">
        <v>272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</row>
    <row r="151" spans="1:23" s="8" customFormat="1" ht="21.95" hidden="1" customHeight="1" x14ac:dyDescent="0.25">
      <c r="A151" s="9">
        <v>4</v>
      </c>
      <c r="B151" s="9" t="s">
        <v>106</v>
      </c>
      <c r="C151" s="22">
        <v>7</v>
      </c>
      <c r="D151" s="29"/>
      <c r="E151" s="10" t="s">
        <v>212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1</v>
      </c>
      <c r="W151" s="10">
        <v>2</v>
      </c>
    </row>
    <row r="152" spans="1:23" s="8" customFormat="1" ht="21.95" hidden="1" customHeight="1" x14ac:dyDescent="0.25">
      <c r="A152" s="9">
        <v>4</v>
      </c>
      <c r="B152" s="9" t="s">
        <v>107</v>
      </c>
      <c r="C152" s="22">
        <v>8</v>
      </c>
      <c r="D152" s="29"/>
      <c r="E152" s="10" t="s">
        <v>213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1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</row>
    <row r="153" spans="1:23" s="8" customFormat="1" ht="21.95" hidden="1" customHeight="1" x14ac:dyDescent="0.25">
      <c r="A153" s="9">
        <v>4</v>
      </c>
      <c r="B153" s="9" t="s">
        <v>108</v>
      </c>
      <c r="C153" s="22">
        <v>9</v>
      </c>
      <c r="D153" s="29"/>
      <c r="E153" s="10" t="s">
        <v>214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10">
        <v>1</v>
      </c>
      <c r="O153" s="10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</row>
    <row r="154" spans="1:23" s="8" customFormat="1" ht="21.95" hidden="1" customHeight="1" x14ac:dyDescent="0.25">
      <c r="A154" s="9">
        <v>4</v>
      </c>
      <c r="B154" s="9" t="s">
        <v>109</v>
      </c>
      <c r="C154" s="22">
        <v>10</v>
      </c>
      <c r="D154" s="29"/>
      <c r="E154" s="10" t="s">
        <v>215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1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</row>
    <row r="155" spans="1:23" s="8" customFormat="1" ht="21.95" hidden="1" customHeight="1" x14ac:dyDescent="0.25">
      <c r="A155" s="9"/>
      <c r="B155" s="9"/>
      <c r="C155" s="22">
        <v>11</v>
      </c>
      <c r="D155" s="29"/>
      <c r="E155" s="10" t="s">
        <v>273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</row>
    <row r="156" spans="1:23" s="8" customFormat="1" ht="21.95" hidden="1" customHeight="1" x14ac:dyDescent="0.25">
      <c r="A156" s="9">
        <v>4</v>
      </c>
      <c r="B156" s="9" t="s">
        <v>110</v>
      </c>
      <c r="C156" s="22">
        <v>12</v>
      </c>
      <c r="D156" s="29"/>
      <c r="E156" s="10" t="s">
        <v>216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1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</row>
    <row r="157" spans="1:23" s="8" customFormat="1" ht="21.95" hidden="1" customHeight="1" x14ac:dyDescent="0.25">
      <c r="A157" s="9">
        <v>4</v>
      </c>
      <c r="B157" s="9" t="s">
        <v>111</v>
      </c>
      <c r="C157" s="22">
        <v>13</v>
      </c>
      <c r="D157" s="30"/>
      <c r="E157" s="10" t="s">
        <v>217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</row>
    <row r="158" spans="1:23" s="8" customFormat="1" ht="21.95" hidden="1" customHeight="1" x14ac:dyDescent="0.25">
      <c r="A158" s="38"/>
      <c r="B158" s="38"/>
      <c r="C158" s="39" t="s">
        <v>231</v>
      </c>
      <c r="D158" s="40"/>
      <c r="E158" s="41"/>
      <c r="F158" s="42">
        <f>SUM(F145:F157)</f>
        <v>0</v>
      </c>
      <c r="G158" s="42">
        <f t="shared" ref="G158:W158" si="8">SUM(G145:G157)</f>
        <v>2</v>
      </c>
      <c r="H158" s="42">
        <f t="shared" si="8"/>
        <v>2</v>
      </c>
      <c r="I158" s="42">
        <f t="shared" si="8"/>
        <v>0</v>
      </c>
      <c r="J158" s="42">
        <f t="shared" si="8"/>
        <v>0</v>
      </c>
      <c r="K158" s="42">
        <f t="shared" si="8"/>
        <v>0</v>
      </c>
      <c r="L158" s="42">
        <f t="shared" si="8"/>
        <v>0</v>
      </c>
      <c r="M158" s="42">
        <f t="shared" si="8"/>
        <v>2</v>
      </c>
      <c r="N158" s="42">
        <f t="shared" si="8"/>
        <v>2</v>
      </c>
      <c r="O158" s="42">
        <f t="shared" si="8"/>
        <v>3</v>
      </c>
      <c r="P158" s="42">
        <f t="shared" si="8"/>
        <v>2</v>
      </c>
      <c r="Q158" s="42">
        <f t="shared" si="8"/>
        <v>5</v>
      </c>
      <c r="R158" s="42">
        <f t="shared" si="8"/>
        <v>0</v>
      </c>
      <c r="S158" s="42">
        <f t="shared" si="8"/>
        <v>0</v>
      </c>
      <c r="T158" s="42">
        <f t="shared" si="8"/>
        <v>0</v>
      </c>
      <c r="U158" s="42">
        <f t="shared" si="8"/>
        <v>2</v>
      </c>
      <c r="V158" s="42">
        <f t="shared" si="8"/>
        <v>1</v>
      </c>
      <c r="W158" s="42">
        <f t="shared" si="8"/>
        <v>3</v>
      </c>
    </row>
    <row r="159" spans="1:23" s="8" customFormat="1" ht="21.95" hidden="1" customHeight="1" x14ac:dyDescent="0.25">
      <c r="A159" s="10">
        <v>3</v>
      </c>
      <c r="B159" s="10" t="s">
        <v>112</v>
      </c>
      <c r="C159" s="23">
        <v>10</v>
      </c>
      <c r="D159" s="10"/>
      <c r="E159" s="10" t="s">
        <v>218</v>
      </c>
      <c r="F159" s="10">
        <v>0</v>
      </c>
      <c r="G159" s="10">
        <v>1</v>
      </c>
      <c r="H159" s="10">
        <v>1</v>
      </c>
      <c r="I159" s="10">
        <v>1</v>
      </c>
      <c r="J159" s="10">
        <v>0</v>
      </c>
      <c r="K159" s="10">
        <v>1</v>
      </c>
      <c r="L159" s="10">
        <v>2</v>
      </c>
      <c r="M159" s="10">
        <v>1</v>
      </c>
      <c r="N159" s="10">
        <v>3</v>
      </c>
      <c r="O159" s="10">
        <v>2</v>
      </c>
      <c r="P159" s="10">
        <v>2</v>
      </c>
      <c r="Q159" s="10">
        <v>4</v>
      </c>
      <c r="R159" s="10">
        <v>1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</row>
    <row r="160" spans="1:23" s="8" customFormat="1" ht="21.95" customHeight="1" x14ac:dyDescent="0.25">
      <c r="A160" s="10">
        <v>4</v>
      </c>
      <c r="B160" s="10" t="s">
        <v>113</v>
      </c>
      <c r="C160" s="23">
        <v>1</v>
      </c>
      <c r="D160" s="28" t="s">
        <v>218</v>
      </c>
      <c r="E160" s="10" t="s">
        <v>219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2</v>
      </c>
      <c r="Q160" s="10">
        <v>2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</row>
    <row r="161" spans="1:23" s="8" customFormat="1" ht="21.95" customHeight="1" x14ac:dyDescent="0.25">
      <c r="A161" s="10">
        <v>4</v>
      </c>
      <c r="B161" s="10" t="s">
        <v>114</v>
      </c>
      <c r="C161" s="23">
        <v>2</v>
      </c>
      <c r="D161" s="29"/>
      <c r="E161" s="10" t="s">
        <v>220</v>
      </c>
      <c r="F161" s="10">
        <v>0</v>
      </c>
      <c r="G161" s="10">
        <v>0</v>
      </c>
      <c r="H161" s="10">
        <v>0</v>
      </c>
      <c r="I161" s="10">
        <v>1</v>
      </c>
      <c r="J161" s="10">
        <v>0</v>
      </c>
      <c r="K161" s="10">
        <v>1</v>
      </c>
      <c r="L161" s="10">
        <v>0</v>
      </c>
      <c r="M161" s="10">
        <v>1</v>
      </c>
      <c r="N161" s="10">
        <v>1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</row>
    <row r="162" spans="1:23" s="8" customFormat="1" ht="21.95" customHeight="1" x14ac:dyDescent="0.25">
      <c r="A162" s="10">
        <v>4</v>
      </c>
      <c r="B162" s="10" t="s">
        <v>115</v>
      </c>
      <c r="C162" s="23">
        <v>3</v>
      </c>
      <c r="D162" s="29"/>
      <c r="E162" s="10" t="s">
        <v>221</v>
      </c>
      <c r="F162" s="10">
        <v>0</v>
      </c>
      <c r="G162" s="10">
        <v>1</v>
      </c>
      <c r="H162" s="10">
        <v>1</v>
      </c>
      <c r="I162" s="10">
        <v>0</v>
      </c>
      <c r="J162" s="10">
        <v>0</v>
      </c>
      <c r="K162" s="10">
        <v>0</v>
      </c>
      <c r="L162" s="10">
        <v>1</v>
      </c>
      <c r="M162" s="10">
        <v>0</v>
      </c>
      <c r="N162" s="10">
        <v>1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</row>
    <row r="163" spans="1:23" s="8" customFormat="1" ht="21.95" customHeight="1" x14ac:dyDescent="0.25">
      <c r="A163" s="10"/>
      <c r="B163" s="10"/>
      <c r="C163" s="23">
        <v>4</v>
      </c>
      <c r="D163" s="29"/>
      <c r="E163" s="10" t="s">
        <v>274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</row>
    <row r="164" spans="1:23" s="8" customFormat="1" ht="21.95" customHeight="1" x14ac:dyDescent="0.25">
      <c r="A164" s="10">
        <v>4</v>
      </c>
      <c r="B164" s="10" t="s">
        <v>116</v>
      </c>
      <c r="C164" s="23">
        <v>5</v>
      </c>
      <c r="D164" s="29"/>
      <c r="E164" s="10" t="s">
        <v>222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1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</row>
    <row r="165" spans="1:23" s="8" customFormat="1" ht="21.95" customHeight="1" x14ac:dyDescent="0.25">
      <c r="A165" s="10">
        <v>4</v>
      </c>
      <c r="B165" s="10" t="s">
        <v>117</v>
      </c>
      <c r="C165" s="23">
        <v>6</v>
      </c>
      <c r="D165" s="29"/>
      <c r="E165" s="10" t="s">
        <v>223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1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</row>
    <row r="166" spans="1:23" s="8" customFormat="1" ht="21.95" customHeight="1" x14ac:dyDescent="0.25">
      <c r="A166" s="10">
        <v>4</v>
      </c>
      <c r="B166" s="10" t="s">
        <v>118</v>
      </c>
      <c r="C166" s="23">
        <v>7</v>
      </c>
      <c r="D166" s="29"/>
      <c r="E166" s="10" t="s">
        <v>224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1</v>
      </c>
      <c r="R166" s="10">
        <v>1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</row>
    <row r="167" spans="1:23" s="8" customFormat="1" ht="21.95" customHeight="1" x14ac:dyDescent="0.25">
      <c r="A167" s="10"/>
      <c r="B167" s="10"/>
      <c r="C167" s="23">
        <v>8</v>
      </c>
      <c r="D167" s="29"/>
      <c r="E167" s="10" t="s">
        <v>275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</row>
    <row r="168" spans="1:23" s="8" customFormat="1" ht="21.95" customHeight="1" x14ac:dyDescent="0.25">
      <c r="A168" s="10"/>
      <c r="B168" s="10"/>
      <c r="C168" s="23">
        <v>9</v>
      </c>
      <c r="D168" s="30"/>
      <c r="E168" s="10" t="s">
        <v>276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</row>
    <row r="169" spans="1:23" s="8" customFormat="1" ht="21.95" customHeight="1" x14ac:dyDescent="0.25">
      <c r="A169" s="15"/>
      <c r="B169" s="15"/>
      <c r="C169" s="24" t="s">
        <v>231</v>
      </c>
      <c r="D169" s="25"/>
      <c r="E169" s="26"/>
      <c r="F169" s="15">
        <f>SUM(F160:F168)</f>
        <v>0</v>
      </c>
      <c r="G169" s="15">
        <f t="shared" ref="G169:W169" si="9">SUM(G160:G168)</f>
        <v>1</v>
      </c>
      <c r="H169" s="15">
        <f t="shared" si="9"/>
        <v>1</v>
      </c>
      <c r="I169" s="15">
        <f t="shared" si="9"/>
        <v>1</v>
      </c>
      <c r="J169" s="15">
        <f t="shared" si="9"/>
        <v>0</v>
      </c>
      <c r="K169" s="15">
        <f t="shared" si="9"/>
        <v>1</v>
      </c>
      <c r="L169" s="15">
        <f t="shared" si="9"/>
        <v>2</v>
      </c>
      <c r="M169" s="15">
        <f t="shared" si="9"/>
        <v>1</v>
      </c>
      <c r="N169" s="15">
        <f t="shared" si="9"/>
        <v>3</v>
      </c>
      <c r="O169" s="15">
        <f t="shared" si="9"/>
        <v>2</v>
      </c>
      <c r="P169" s="15">
        <f t="shared" si="9"/>
        <v>2</v>
      </c>
      <c r="Q169" s="15">
        <f t="shared" si="9"/>
        <v>4</v>
      </c>
      <c r="R169" s="15">
        <f t="shared" si="9"/>
        <v>1</v>
      </c>
      <c r="S169" s="15">
        <f t="shared" si="9"/>
        <v>0</v>
      </c>
      <c r="T169" s="15">
        <f t="shared" si="9"/>
        <v>1</v>
      </c>
      <c r="U169" s="15">
        <f t="shared" si="9"/>
        <v>0</v>
      </c>
      <c r="V169" s="15">
        <f t="shared" si="9"/>
        <v>0</v>
      </c>
      <c r="W169" s="15">
        <f t="shared" si="9"/>
        <v>0</v>
      </c>
    </row>
    <row r="170" spans="1:23" s="5" customFormat="1" x14ac:dyDescent="0.25">
      <c r="A170" s="4"/>
      <c r="B170" s="4"/>
      <c r="C170" s="37" t="s">
        <v>231</v>
      </c>
      <c r="D170" s="37"/>
      <c r="E170" s="37"/>
      <c r="F170" s="4">
        <f t="shared" ref="F170:W170" si="10">F8+F17+F26+F43+F61+F76+F104+F119+F144+F159</f>
        <v>26</v>
      </c>
      <c r="G170" s="4">
        <f t="shared" si="10"/>
        <v>30</v>
      </c>
      <c r="H170" s="4">
        <f t="shared" si="10"/>
        <v>56</v>
      </c>
      <c r="I170" s="4">
        <f t="shared" si="10"/>
        <v>16</v>
      </c>
      <c r="J170" s="4">
        <f t="shared" si="10"/>
        <v>12</v>
      </c>
      <c r="K170" s="4">
        <f t="shared" si="10"/>
        <v>28</v>
      </c>
      <c r="L170" s="4">
        <f t="shared" si="10"/>
        <v>49</v>
      </c>
      <c r="M170" s="4">
        <f t="shared" si="10"/>
        <v>33</v>
      </c>
      <c r="N170" s="4">
        <f t="shared" si="10"/>
        <v>82</v>
      </c>
      <c r="O170" s="4">
        <f t="shared" si="10"/>
        <v>119</v>
      </c>
      <c r="P170" s="4">
        <f t="shared" si="10"/>
        <v>62</v>
      </c>
      <c r="Q170" s="4">
        <f t="shared" si="10"/>
        <v>181</v>
      </c>
      <c r="R170" s="4">
        <f t="shared" si="10"/>
        <v>7</v>
      </c>
      <c r="S170" s="4">
        <f t="shared" si="10"/>
        <v>7</v>
      </c>
      <c r="T170" s="4">
        <f t="shared" si="10"/>
        <v>14</v>
      </c>
      <c r="U170" s="4">
        <f t="shared" si="10"/>
        <v>14</v>
      </c>
      <c r="V170" s="4">
        <f t="shared" si="10"/>
        <v>14</v>
      </c>
      <c r="W170" s="4">
        <f t="shared" si="10"/>
        <v>28</v>
      </c>
    </row>
  </sheetData>
  <mergeCells count="32">
    <mergeCell ref="C169:E169"/>
    <mergeCell ref="D160:D168"/>
    <mergeCell ref="A5:A6"/>
    <mergeCell ref="B5:B6"/>
    <mergeCell ref="E5:E6"/>
    <mergeCell ref="C5:C6"/>
    <mergeCell ref="R5:T5"/>
    <mergeCell ref="O5:Q5"/>
    <mergeCell ref="C25:E25"/>
    <mergeCell ref="C42:E42"/>
    <mergeCell ref="D27:D41"/>
    <mergeCell ref="D105:D117"/>
    <mergeCell ref="U5:W5"/>
    <mergeCell ref="D5:D6"/>
    <mergeCell ref="D9:D15"/>
    <mergeCell ref="C16:E16"/>
    <mergeCell ref="C170:E170"/>
    <mergeCell ref="F5:H5"/>
    <mergeCell ref="I5:K5"/>
    <mergeCell ref="L5:N5"/>
    <mergeCell ref="C60:E60"/>
    <mergeCell ref="D44:D59"/>
    <mergeCell ref="D62:D74"/>
    <mergeCell ref="C75:E75"/>
    <mergeCell ref="C103:E103"/>
    <mergeCell ref="D77:D102"/>
    <mergeCell ref="C118:E118"/>
    <mergeCell ref="C143:E143"/>
    <mergeCell ref="D120:D142"/>
    <mergeCell ref="C158:E158"/>
    <mergeCell ref="D145:D157"/>
    <mergeCell ref="D18:D2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 E-BUEN</cp:lastModifiedBy>
  <cp:lastPrinted>2024-09-04T07:07:38Z</cp:lastPrinted>
  <dcterms:created xsi:type="dcterms:W3CDTF">2024-07-10T13:36:55Z</dcterms:created>
  <dcterms:modified xsi:type="dcterms:W3CDTF">2024-10-23T02:06:56Z</dcterms:modified>
</cp:coreProperties>
</file>